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71.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94.xml" ContentType="application/vnd.openxmlformats-officedocument.spreadsheetml.revisionLog+xml"/>
  <Override PartName="/xl/revisions/revisionLog3.xml" ContentType="application/vnd.openxmlformats-officedocument.spreadsheetml.revisionLog+xml"/>
  <Override PartName="/xl/revisions/revisionLog8.xml" ContentType="application/vnd.openxmlformats-officedocument.spreadsheetml.revisionLog+xml"/>
  <Override PartName="/xl/revisions/revisionLog16.xml" ContentType="application/vnd.openxmlformats-officedocument.spreadsheetml.revisionLog+xml"/>
  <Override PartName="/xl/revisions/revisionLog24.xml" ContentType="application/vnd.openxmlformats-officedocument.spreadsheetml.revisionLog+xml"/>
  <Override PartName="/xl/revisions/revisionLog29.xml" ContentType="application/vnd.openxmlformats-officedocument.spreadsheetml.revisionLog+xml"/>
  <Override PartName="/xl/revisions/revisionLog37.xml" ContentType="application/vnd.openxmlformats-officedocument.spreadsheetml.revisionLog+xml"/>
  <Override PartName="/xl/revisions/revisionLog42.xml" ContentType="application/vnd.openxmlformats-officedocument.spreadsheetml.revisionLog+xml"/>
  <Override PartName="/xl/revisions/revisionLog46.xml" ContentType="application/vnd.openxmlformats-officedocument.spreadsheetml.revisionLog+xml"/>
  <Override PartName="/xl/revisions/revisionLog51.xml" ContentType="application/vnd.openxmlformats-officedocument.spreadsheetml.revisionLog+xml"/>
  <Override PartName="/xl/revisions/revisionLog59.xml" ContentType="application/vnd.openxmlformats-officedocument.spreadsheetml.revisionLog+xml"/>
  <Override PartName="/xl/revisions/revisionLog54.xml" ContentType="application/vnd.openxmlformats-officedocument.spreadsheetml.revisionLog+xml"/>
  <Override PartName="/xl/revisions/revisionLog67.xml" ContentType="application/vnd.openxmlformats-officedocument.spreadsheetml.revisionLog+xml"/>
  <Override PartName="/xl/revisions/revisionLog189.xml" ContentType="application/vnd.openxmlformats-officedocument.spreadsheetml.revisionLog+xml"/>
  <Override PartName="/xl/revisions/revisionLog192.xml" ContentType="application/vnd.openxmlformats-officedocument.spreadsheetml.revisionLog+xml"/>
  <Override PartName="/xl/revisions/revisionLog197.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14.xml" ContentType="application/vnd.openxmlformats-officedocument.spreadsheetml.revisionLog+xml"/>
  <Override PartName="/xl/revisions/revisionLog19.xml" ContentType="application/vnd.openxmlformats-officedocument.spreadsheetml.revisionLog+xml"/>
  <Override PartName="/xl/revisions/revisionLog27.xml" ContentType="application/vnd.openxmlformats-officedocument.spreadsheetml.revisionLog+xml"/>
  <Override PartName="/xl/revisions/revisionLog32.xml" ContentType="application/vnd.openxmlformats-officedocument.spreadsheetml.revisionLog+xml"/>
  <Override PartName="/xl/revisions/revisionLog35.xml" ContentType="application/vnd.openxmlformats-officedocument.spreadsheetml.revisionLog+xml"/>
  <Override PartName="/xl/revisions/revisionLog40.xml" ContentType="application/vnd.openxmlformats-officedocument.spreadsheetml.revisionLog+xml"/>
  <Override PartName="/xl/revisions/revisionLog49.xml" ContentType="application/vnd.openxmlformats-officedocument.spreadsheetml.revisionLog+xml"/>
  <Override PartName="/xl/revisions/revisionLog62.xml" ContentType="application/vnd.openxmlformats-officedocument.spreadsheetml.revisionLog+xml"/>
  <Override PartName="/xl/revisions/revisionLog44.xml" ContentType="application/vnd.openxmlformats-officedocument.spreadsheetml.revisionLog+xml"/>
  <Override PartName="/xl/revisions/revisionLog57.xml" ContentType="application/vnd.openxmlformats-officedocument.spreadsheetml.revisionLog+xml"/>
  <Override PartName="/xl/revisions/revisionLog65.xml" ContentType="application/vnd.openxmlformats-officedocument.spreadsheetml.revisionLog+xml"/>
  <Override PartName="/xl/revisions/revisionLog70.xml" ContentType="application/vnd.openxmlformats-officedocument.spreadsheetml.revisionLog+xml"/>
  <Override PartName="/xl/revisions/revisionLog195.xml" ContentType="application/vnd.openxmlformats-officedocument.spreadsheetml.revisionLog+xml"/>
  <Override PartName="/xl/revisions/revisionLog1.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7.xml" ContentType="application/vnd.openxmlformats-officedocument.spreadsheetml.revisionLog+xml"/>
  <Override PartName="/xl/revisions/revisionLog22.xml" ContentType="application/vnd.openxmlformats-officedocument.spreadsheetml.revisionLog+xml"/>
  <Override PartName="/xl/revisions/revisionLog30.xml" ContentType="application/vnd.openxmlformats-officedocument.spreadsheetml.revisionLog+xml"/>
  <Override PartName="/xl/revisions/revisionLog38.xml" ContentType="application/vnd.openxmlformats-officedocument.spreadsheetml.revisionLog+xml"/>
  <Override PartName="/xl/revisions/revisionLog52.xml" ContentType="application/vnd.openxmlformats-officedocument.spreadsheetml.revisionLog+xml"/>
  <Override PartName="/xl/revisions/revisionLog64.xml" ContentType="application/vnd.openxmlformats-officedocument.spreadsheetml.revisionLog+xml"/>
  <Override PartName="/xl/revisions/revisionLog199.xml" ContentType="application/vnd.openxmlformats-officedocument.spreadsheetml.revisionLog+xml"/>
  <Override PartName="/xl/revisions/revisionLog191.xml" ContentType="application/vnd.openxmlformats-officedocument.spreadsheetml.revisionLog+xml"/>
  <Override PartName="/xl/revisions/revisionLog21.xml" ContentType="application/vnd.openxmlformats-officedocument.spreadsheetml.revisionLog+xml"/>
  <Override PartName="/xl/revisions/revisionLog25.xml" ContentType="application/vnd.openxmlformats-officedocument.spreadsheetml.revisionLog+xml"/>
  <Override PartName="/xl/revisions/revisionLog33.xml" ContentType="application/vnd.openxmlformats-officedocument.spreadsheetml.revisionLog+xml"/>
  <Override PartName="/xl/revisions/revisionLog47.xml" ContentType="application/vnd.openxmlformats-officedocument.spreadsheetml.revisionLog+xml"/>
  <Override PartName="/xl/revisions/revisionLog55.xml" ContentType="application/vnd.openxmlformats-officedocument.spreadsheetml.revisionLog+xml"/>
  <Override PartName="/xl/revisions/revisionLog60.xml" ContentType="application/vnd.openxmlformats-officedocument.spreadsheetml.revisionLog+xml"/>
  <Override PartName="/xl/revisions/revisionLog63.xml" ContentType="application/vnd.openxmlformats-officedocument.spreadsheetml.revisionLog+xml"/>
  <Override PartName="/xl/revisions/revisionLog68.xml" ContentType="application/vnd.openxmlformats-officedocument.spreadsheetml.revisionLog+xml"/>
  <Override PartName="/xl/revisions/revisionLog198.xml" ContentType="application/vnd.openxmlformats-officedocument.spreadsheetml.revisionLog+xml"/>
  <Override PartName="/xl/revisions/revisionLog193.xml" ContentType="application/vnd.openxmlformats-officedocument.spreadsheetml.revisionLog+xml"/>
  <Override PartName="/xl/revisions/revisionLog190.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20.xml" ContentType="application/vnd.openxmlformats-officedocument.spreadsheetml.revisionLog+xml"/>
  <Override PartName="/xl/revisions/revisionLog28.xml" ContentType="application/vnd.openxmlformats-officedocument.spreadsheetml.revisionLog+xml"/>
  <Override PartName="/xl/revisions/revisionLog41.xml" ContentType="application/vnd.openxmlformats-officedocument.spreadsheetml.revisionLog+xml"/>
  <Override PartName="/xl/revisions/revisionLog15.xml" ContentType="application/vnd.openxmlformats-officedocument.spreadsheetml.revisionLog+xml"/>
  <Override PartName="/xl/revisions/revisionLog23.xml" ContentType="application/vnd.openxmlformats-officedocument.spreadsheetml.revisionLog+xml"/>
  <Override PartName="/xl/revisions/revisionLog36.xml" ContentType="application/vnd.openxmlformats-officedocument.spreadsheetml.revisionLog+xml"/>
  <Override PartName="/xl/revisions/revisionLog45.xml" ContentType="application/vnd.openxmlformats-officedocument.spreadsheetml.revisionLog+xml"/>
  <Override PartName="/xl/revisions/revisionLog50.xml" ContentType="application/vnd.openxmlformats-officedocument.spreadsheetml.revisionLog+xml"/>
  <Override PartName="/xl/revisions/revisionLog53.xml" ContentType="application/vnd.openxmlformats-officedocument.spreadsheetml.revisionLog+xml"/>
  <Override PartName="/xl/revisions/revisionLog58.xml" ContentType="application/vnd.openxmlformats-officedocument.spreadsheetml.revisionLog+xml"/>
  <Override PartName="/xl/revisions/revisionLog66.xml" ContentType="application/vnd.openxmlformats-officedocument.spreadsheetml.revisionLog+xml"/>
  <Override PartName="/xl/revisions/revisionLog196.xml" ContentType="application/vnd.openxmlformats-officedocument.spreadsheetml.revisionLog+xml"/>
  <Override PartName="/xl/revisions/revisionLog188.xml" ContentType="application/vnd.openxmlformats-officedocument.spreadsheetml.revisionLog+xml"/>
  <Override PartName="/xl/revisions/revisionLog2.xml" ContentType="application/vnd.openxmlformats-officedocument.spreadsheetml.revisionLog+xml"/>
  <Override PartName="/xl/revisions/revisionLog10.xml" ContentType="application/vnd.openxmlformats-officedocument.spreadsheetml.revisionLog+xml"/>
  <Override PartName="/xl/revisions/revisionLog31.xml" ContentType="application/vnd.openxmlformats-officedocument.spreadsheetml.revisionLog+xml"/>
  <Override PartName="/xl/revisions/revisionLog5.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26.xml" ContentType="application/vnd.openxmlformats-officedocument.spreadsheetml.revisionLog+xml"/>
  <Override PartName="/xl/revisions/revisionLog34.xml" ContentType="application/vnd.openxmlformats-officedocument.spreadsheetml.revisionLog+xml"/>
  <Override PartName="/xl/revisions/revisionLog39.xml" ContentType="application/vnd.openxmlformats-officedocument.spreadsheetml.revisionLog+xml"/>
  <Override PartName="/xl/revisions/revisionLog43.xml" ContentType="application/vnd.openxmlformats-officedocument.spreadsheetml.revisionLog+xml"/>
  <Override PartName="/xl/revisions/revisionLog48.xml" ContentType="application/vnd.openxmlformats-officedocument.spreadsheetml.revisionLog+xml"/>
  <Override PartName="/xl/revisions/revisionLog56.xml" ContentType="application/vnd.openxmlformats-officedocument.spreadsheetml.revisionLog+xml"/>
  <Override PartName="/xl/revisions/revisionLog61.xml" ContentType="application/vnd.openxmlformats-officedocument.spreadsheetml.revisionLog+xml"/>
  <Override PartName="/xl/revisions/revisionLog69.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86.3.4\департамент финансов\Бюджетное управление\БЮДЖЕТНЫЙ\ГОДОВЫЕ ОТЧЕТЫ\на ДУМУ ГОРОДА\2024 год\Проект Решения Думы\"/>
    </mc:Choice>
  </mc:AlternateContent>
  <bookViews>
    <workbookView xWindow="480" yWindow="300" windowWidth="22995" windowHeight="9090"/>
  </bookViews>
  <sheets>
    <sheet name="Доходы 2024 год" sheetId="1" r:id="rId1"/>
  </sheets>
  <definedNames>
    <definedName name="Z_177854D9_04E8_4EF6_9D86_09DA8413E02B_.wvu.PrintTitles" localSheetId="0" hidden="1">'Доходы 2024 год'!$7:$8</definedName>
    <definedName name="Z_1DD000C6_F6CE_476D_97BC_B574085F0B8C_.wvu.PrintTitles" localSheetId="0" hidden="1">'Доходы 2024 год'!$7:$8</definedName>
    <definedName name="Z_6528784D_E223_4CB6_8884_40C23AC87464_.wvu.PrintTitles" localSheetId="0" hidden="1">'Доходы 2024 год'!$7:$8</definedName>
    <definedName name="Z_6CEAFBF0_B5DF_4454_AD13_92C614E008BF_.wvu.PrintTitles" localSheetId="0" hidden="1">'Доходы 2024 год'!$7:$8</definedName>
    <definedName name="Z_B287D9EF_DF62_49BC_8264_DA837CE3F9C6_.wvu.PrintTitles" localSheetId="0" hidden="1">'Доходы 2024 год'!$7:$8</definedName>
    <definedName name="Z_CC93832A_C8F0_44EE_9806_E0C0F9A86CCD_.wvu.PrintTitles" localSheetId="0" hidden="1">'Доходы 2024 год'!$7:$8</definedName>
    <definedName name="Z_CF6470DB_C0E8_482A_B7FE_7DE0DED66318_.wvu.PrintTitles" localSheetId="0" hidden="1">'Доходы 2024 год'!$7:$8</definedName>
    <definedName name="Z_E01FB97C_6577_4835_824B_CC792C638E37_.wvu.PrintTitles" localSheetId="0" hidden="1">'Доходы 2024 год'!$7:$8</definedName>
    <definedName name="_xlnm.Print_Titles" localSheetId="0">'Доходы 2024 год'!$7:$8</definedName>
  </definedNames>
  <calcPr calcId="162913"/>
  <customWorkbookViews>
    <customWorkbookView name="Карелина Наталья Игоревна - Личное представление" guid="{CF6470DB-C0E8-482A-B7FE-7DE0DED66318}" mergeInterval="0" personalView="1" maximized="1" xWindow="-8" yWindow="-8" windowWidth="1936" windowHeight="1056" activeSheetId="1"/>
    <customWorkbookView name="Парамонова Оксана Борисовна - Личное представление" guid="{6528784D-E223-4CB6-8884-40C23AC87464}" mergeInterval="0" personalView="1" maximized="1" xWindow="-9" yWindow="-9" windowWidth="1938" windowHeight="1050" activeSheetId="1"/>
    <customWorkbookView name="Кинева Светлана Александровна - Личное представление" guid="{1DD000C6-F6CE-476D-97BC-B574085F0B8C}" mergeInterval="0" personalView="1" xWindow="839" yWindow="11" windowWidth="795" windowHeight="964" activeSheetId="1"/>
    <customWorkbookView name="Теляга Инна Альбертовна - Личное представление" guid="{B287D9EF-DF62-49BC-8264-DA837CE3F9C6}" mergeInterval="0" personalView="1" maximized="1" xWindow="-8" yWindow="-8" windowWidth="1936" windowHeight="1056" activeSheetId="1"/>
    <customWorkbookView name="Спиридонова Наталия Анатольевна - Личное представление" guid="{E01FB97C-6577-4835-824B-CC792C638E37}" mergeInterval="0" personalView="1" maximized="1" xWindow="-8" yWindow="-8" windowWidth="1881" windowHeight="1056" activeSheetId="1"/>
    <customWorkbookView name="Казьмина Наталья Анатольевна - Личное представление" guid="{177854D9-04E8-4EF6-9D86-09DA8413E02B}" mergeInterval="0" personalView="1" maximized="1" windowWidth="1916" windowHeight="855" activeSheetId="1"/>
    <customWorkbookView name="Бессмертных Людмила Александровна - Личное представление" guid="{CC93832A-C8F0-44EE-9806-E0C0F9A86CCD}" mergeInterval="0" personalView="1" maximized="1" windowWidth="1916" windowHeight="775" activeSheetId="1"/>
    <customWorkbookView name="Трофимова Марина Викторовна - Личное представление" guid="{6CEAFBF0-B5DF-4454-AD13-92C614E008BF}" mergeInterval="0" personalView="1" maximized="1" xWindow="-8" yWindow="-8" windowWidth="1936" windowHeight="1056" activeSheetId="1"/>
  </customWorkbookViews>
</workbook>
</file>

<file path=xl/calcChain.xml><?xml version="1.0" encoding="utf-8"?>
<calcChain xmlns="http://schemas.openxmlformats.org/spreadsheetml/2006/main">
  <c r="D100" i="1" l="1"/>
  <c r="D90" i="1"/>
  <c r="D10" i="1" l="1"/>
  <c r="D188" i="1" l="1"/>
  <c r="D209" i="1"/>
  <c r="D205" i="1"/>
  <c r="D12" i="1" l="1"/>
  <c r="D201" i="1" l="1"/>
  <c r="D207" i="1" l="1"/>
  <c r="D196" i="1" l="1"/>
  <c r="D191" i="1"/>
  <c r="D148" i="1"/>
  <c r="D83" i="1"/>
  <c r="D186" i="1" l="1"/>
  <c r="D154" i="1"/>
  <c r="D152" i="1"/>
  <c r="D78" i="1"/>
  <c r="D66" i="1"/>
  <c r="D16" i="1"/>
  <c r="D9" i="1" l="1"/>
</calcChain>
</file>

<file path=xl/sharedStrings.xml><?xml version="1.0" encoding="utf-8"?>
<sst xmlns="http://schemas.openxmlformats.org/spreadsheetml/2006/main" count="746" uniqueCount="459">
  <si>
    <t>департамент финансов администрации города Нижневартовска</t>
  </si>
  <si>
    <t>050</t>
  </si>
  <si>
    <t>Исполнено</t>
  </si>
  <si>
    <t>Доходы бюджета - всего</t>
  </si>
  <si>
    <t>x</t>
  </si>
  <si>
    <t>администрация города Нижневартовска</t>
  </si>
  <si>
    <t xml:space="preserve">Государственная пошлина за выдачу разрешения на установку рекламной конструкции </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</si>
  <si>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</si>
  <si>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(доходы, получаемые в виде арендной платы за земельные участки)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</si>
  <si>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(доходы, получаемые в виде арендной платы от проведения аукционов на право заключения договоров аренды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</si>
  <si>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</si>
  <si>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</si>
  <si>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городских округов (за исключением земельных участков) (доходы по договорам аренды нежилых помещений)</t>
  </si>
  <si>
    <t>Доходы от сдачи в аренду имущества, составляющего казну городских округов(за исключением земельных участков) (доходы по договорам найма жилых помещений фонда коммерческого использования)</t>
  </si>
  <si>
    <t>Доходы от сдачи в аренду имущества, составляющего казну городских округов(за исключением земельных участков) (доходы по договорам аренды прочего имущества)</t>
  </si>
  <si>
    <t>Доходы от сдачи в аренду имущества, составляющего казну городских округов(за исключением земельных участков) (доходы по договорам аренды движимого имущества)</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</si>
  <si>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</si>
  <si>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</si>
  <si>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</si>
  <si>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(доходы от зачисления платы по договорам на установку рекламных конструкций)</t>
  </si>
  <si>
    <t>Доходы, поступающие в порядке возмещения расходов, понесенных в связи с эксплуатацией имущества городских округов</t>
  </si>
  <si>
    <t>Прочие доходы от компенсации затрат бюджетов городских округов (доходы в виде возврата дебиторской задолженности прошлых лет)</t>
  </si>
  <si>
    <t>Прочие доходы от компенсации затрат бюджетов городских округов (доходы от компенсации затрат на озеленение)</t>
  </si>
  <si>
    <t>Прочие доходы от компенсации затрат бюджетов городских округов (доходы в виде иных поступлений)</t>
  </si>
  <si>
    <t>Доходы от продажи квартир, находящихся в собственности городских округов (доходы по договорам купли-продажи жилых помещений)</t>
  </si>
  <si>
    <t>Доходы от продажи квартир, находящихся в собственности городских округов (доходы по договорам мены)</t>
  </si>
  <si>
    <t>Доходы от продажи квартир, находящихся в собственности городских округов (доходы по договорам купли-продажи долей в жилых помещениях)</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</si>
  <si>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</si>
  <si>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</si>
  <si>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</si>
  <si>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</si>
  <si>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Невыясненные поступления, зачисляемые в бюджеты городских округов</t>
  </si>
  <si>
    <t>Прочие неналоговые доходы бюджетов городских округов (доходы от размещения нестационарных торговых объектор на территории города)</t>
  </si>
  <si>
    <t>Доходы бюджетов городских округов от возврата иными организациями остатков субсидий прошлых лет</t>
  </si>
  <si>
    <t>департамент жилищно-коммунального хозяйства администрации города Нижневартовска</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</si>
  <si>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(доходы от зачисления платы при заключении концессионных соглашений)</t>
  </si>
  <si>
    <t>департамент образования администрации города Нижневартовска</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</si>
  <si>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</si>
  <si>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автономными учреждениями остатков субсидий прошлых лет</t>
  </si>
  <si>
    <t>департамент по социальной политике администрации города Нижневартовска</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</si>
  <si>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</si>
  <si>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</si>
  <si>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</si>
  <si>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</si>
  <si>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дотации бюджетам городских округов</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</si>
  <si>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</si>
  <si>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городских округов на софинансирование капитальных вложений в объекты муниципальной собственности</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</si>
  <si>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</si>
  <si>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городских округов на реализацию мероприятий по обеспечению жильем молодых семей</t>
  </si>
  <si>
    <t>Субсидии бюджетам городских округов на реализацию программ формирования современной городской среды</t>
  </si>
  <si>
    <t>Прочие субсидии бюджетам городских округов</t>
  </si>
  <si>
    <t>Субвенции бюджетам городских округов на выполнение передаваемых полномочий субъектов Российской Федерации</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</si>
  <si>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</si>
  <si>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городских округов на государственную регистрацию актов гражданского состояния</t>
  </si>
  <si>
    <t>Прочие межбюджетные трансферты, передаваемые бюджетам городских округов</t>
  </si>
  <si>
    <t>Прочие безвозмездные поступления в бюджеты городских округов</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</si>
  <si>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</si>
  <si>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</si>
  <si>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</si>
  <si>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</si>
  <si>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</si>
  <si>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Служба государственного надзора за техническим состоянием самоходных машин и других видов техники Ханты - Мансийского автономного округа - Югры</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</si>
  <si>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</si>
  <si>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</si>
  <si>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</si>
  <si>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</si>
  <si>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</si>
  <si>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</si>
  <si>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</si>
  <si>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</si>
  <si>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</si>
  <si>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</si>
  <si>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</si>
  <si>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</si>
  <si>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</si>
  <si>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</si>
  <si>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</si>
  <si>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</si>
  <si>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</si>
  <si>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</si>
  <si>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Служба жилищного и строительного надзора Ханты - Мансийского автономного округа - Югры</t>
  </si>
  <si>
    <t>Служба по контролю и надзору в сфере охраны окружающей среды, объектов животного мира и лесных отношений Ханты - Мансийского автономного округа - Югры</t>
  </si>
  <si>
    <t>Служба контроля Ханты - Мансийского автономного округа - Югры</t>
  </si>
  <si>
    <t xml:space="preserve">                       Приложение 1</t>
  </si>
  <si>
    <t>тыс. рублей</t>
  </si>
  <si>
    <t>Код бюджетной классификации Российской Федерации</t>
  </si>
  <si>
    <t>041</t>
  </si>
  <si>
    <t>042</t>
  </si>
  <si>
    <t>046</t>
  </si>
  <si>
    <t>048</t>
  </si>
  <si>
    <t>170</t>
  </si>
  <si>
    <t>180</t>
  </si>
  <si>
    <t>182</t>
  </si>
  <si>
    <t>188</t>
  </si>
  <si>
    <t>420</t>
  </si>
  <si>
    <t>530</t>
  </si>
  <si>
    <t>660</t>
  </si>
  <si>
    <t>040</t>
  </si>
  <si>
    <t>1 08 07150 01 1000 110</t>
  </si>
  <si>
    <t>1 11 01040 04 0000 120</t>
  </si>
  <si>
    <t>1 11 05012 04 0291 120</t>
  </si>
  <si>
    <t>1 11 05012 04 0292 120</t>
  </si>
  <si>
    <t>1 11 05024 04 0000 120</t>
  </si>
  <si>
    <t>1 11 05034 04 0000 120</t>
  </si>
  <si>
    <t>1 11 05074 04 0401 120</t>
  </si>
  <si>
    <t>1 11 05074 04 0402 120</t>
  </si>
  <si>
    <t>1 11 05074 04 0403 120</t>
  </si>
  <si>
    <t>1 11 05074 04 0404 120</t>
  </si>
  <si>
    <t>1 11 05312 04 0000 120</t>
  </si>
  <si>
    <t>1 11 05324 04 0000 120</t>
  </si>
  <si>
    <t>1 11 07014 04 0000 120</t>
  </si>
  <si>
    <t>1 11 09044 04 0406 120</t>
  </si>
  <si>
    <t>1 13 02064 04 0000 130</t>
  </si>
  <si>
    <t>1 13 02994 04 0210 130</t>
  </si>
  <si>
    <t>1 13 02994 04 0220 130</t>
  </si>
  <si>
    <t>1 13 02994 04 0230 130</t>
  </si>
  <si>
    <t>1 14 01040 04 0297 410</t>
  </si>
  <si>
    <t>1 14 01040 04 0298 410</t>
  </si>
  <si>
    <t>1 14 01040 04 0299 410</t>
  </si>
  <si>
    <t>1 14 02043 04 0000 410</t>
  </si>
  <si>
    <t>1 14 02043 04 0000 440</t>
  </si>
  <si>
    <t>1 14 06012 04 0000 430</t>
  </si>
  <si>
    <t>1 14 06312 04 0000 430</t>
  </si>
  <si>
    <t>1 17 01040 04 0000 180</t>
  </si>
  <si>
    <t>1 17 05040 04 0301 180</t>
  </si>
  <si>
    <t>2 18 04030 04 0000 150</t>
  </si>
  <si>
    <t>1 08 07173 01 1000 110</t>
  </si>
  <si>
    <t>1 11 09044 04 0409 120</t>
  </si>
  <si>
    <t>2 18 04010 04 0000 150</t>
  </si>
  <si>
    <t>2 18 04020 04 0000 150</t>
  </si>
  <si>
    <t>1 12 01010 01 6000 120</t>
  </si>
  <si>
    <t>1 12 01030 01 6000 120</t>
  </si>
  <si>
    <t>1 12 01041 01 6000 120</t>
  </si>
  <si>
    <t>1 12 01042 01 6000 120</t>
  </si>
  <si>
    <t>2 02 19999 04 0000 150</t>
  </si>
  <si>
    <t>2 02 20041 04 0000 150</t>
  </si>
  <si>
    <t>2 02 20077 04 0000 150</t>
  </si>
  <si>
    <t>2 02 25081 04 0000 150</t>
  </si>
  <si>
    <t>2 02 25466 04 0000 150</t>
  </si>
  <si>
    <t>2 02 25497 04 0000 150</t>
  </si>
  <si>
    <t>2 02 25555 04 0000 150</t>
  </si>
  <si>
    <t>2 02 29999 04 0000 150</t>
  </si>
  <si>
    <t>2 02 30024 04 0000 150</t>
  </si>
  <si>
    <t>2 02 30029 04 0000 150</t>
  </si>
  <si>
    <t>2 02 35135 04 0000 150</t>
  </si>
  <si>
    <t>2 02 35176 04 0000 150</t>
  </si>
  <si>
    <t>2 02 35930 04 0000 150</t>
  </si>
  <si>
    <t>2 02 49999 04 0000 150</t>
  </si>
  <si>
    <t>2 07 04050 04 0000 150</t>
  </si>
  <si>
    <t>2 19 60010 04 0000 150</t>
  </si>
  <si>
    <t>1 03 02251 01 0000 110</t>
  </si>
  <si>
    <t>1 03 02231 01 0000 110</t>
  </si>
  <si>
    <t>1 03 02241 01 0000 110</t>
  </si>
  <si>
    <t>1 03 02261 01 0000 110</t>
  </si>
  <si>
    <t>1 01 02010 01 1000 110</t>
  </si>
  <si>
    <t>1 01 02010 01 3000 110</t>
  </si>
  <si>
    <t>1 01 02020 01 1000 110</t>
  </si>
  <si>
    <t>1 01 02020 01 3000 110</t>
  </si>
  <si>
    <t>1 01 02030 01 1000 110</t>
  </si>
  <si>
    <t>1 01 02030 01 3000 110</t>
  </si>
  <si>
    <t>1 01 02040 01 1000 110</t>
  </si>
  <si>
    <t>1 05 01011 01 1000 110</t>
  </si>
  <si>
    <t>1 05 01011 01 3000 110</t>
  </si>
  <si>
    <t>1 05 01021 01 1000 110</t>
  </si>
  <si>
    <t>1 05 01021 01 3000 110</t>
  </si>
  <si>
    <t>1 05 02010 02 1000 110</t>
  </si>
  <si>
    <t>1 05 02010 02 3000 110</t>
  </si>
  <si>
    <t>1 05 03010 01 1000 110</t>
  </si>
  <si>
    <t>1 05 04010 02 1000 110</t>
  </si>
  <si>
    <t>1 06 01020 04 1000 110</t>
  </si>
  <si>
    <t>1 06 06032 04 1000 110</t>
  </si>
  <si>
    <t>1 06 06042 04 1000 110</t>
  </si>
  <si>
    <t>1 16 01154 01 0000 140</t>
  </si>
  <si>
    <t>1 16 01157 01 0000 140</t>
  </si>
  <si>
    <t>1 16 10123 01 0041 140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</si>
  <si>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</si>
  <si>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1 06 04011 02 1000 110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</si>
  <si>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</si>
  <si>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Транспортный налог с организаций (суммы денежных взысканий (штрафов) по соответствующему платежу согласно законодательству Российской Федерации)</t>
  </si>
  <si>
    <t>1 06 04011 02 3000 110</t>
  </si>
  <si>
    <t>1 06 04012 02 1000 110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</si>
  <si>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</si>
  <si>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1 16 01074 01 0000 140</t>
  </si>
  <si>
    <t>1 16 01194 01 0000 140</t>
  </si>
  <si>
    <t>1 16 11064 01 0000 140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</si>
  <si>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</si>
  <si>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1 16 01092 01 0003 140</t>
  </si>
  <si>
    <t>1 16 01192 01 0022 140</t>
  </si>
  <si>
    <t>1 16 01193 01 0005 140</t>
  </si>
  <si>
    <t>1 16 01193 01 0030 140</t>
  </si>
  <si>
    <t>1 16 01072 01 9000 140</t>
  </si>
  <si>
    <t>1 16 01133 01 9000 140</t>
  </si>
  <si>
    <t>1 16 01142 01 9000 140</t>
  </si>
  <si>
    <t>1 16 01082 01 0037 140</t>
  </si>
  <si>
    <t>1 16 01173 01 0007 140</t>
  </si>
  <si>
    <t>1 16 01193 01 0007 140</t>
  </si>
  <si>
    <t>1 16 01203 01 9000 140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</si>
  <si>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</si>
  <si>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1 16 01053 01 0035 140</t>
  </si>
  <si>
    <t>1 16 01053 01 9000 140</t>
  </si>
  <si>
    <t>1 16 01063 01 0008 140</t>
  </si>
  <si>
    <t>1 16 01063 01 0009 140</t>
  </si>
  <si>
    <t>1 16 01063 01 0023 140</t>
  </si>
  <si>
    <t>1 16 01063 01 0091 140</t>
  </si>
  <si>
    <t>1 16 01063 01 0101 140</t>
  </si>
  <si>
    <t>1 16 01063 01 9000 140</t>
  </si>
  <si>
    <t>1 16 01073 01 0017 140</t>
  </si>
  <si>
    <t>1 16 01073 01 0027 140</t>
  </si>
  <si>
    <t>1 16 01083 01 0037 140</t>
  </si>
  <si>
    <t>1 16 01083 01 0281 140</t>
  </si>
  <si>
    <t>1 16 01143 01 0016 140</t>
  </si>
  <si>
    <t>1 16 01143 01 9000 140</t>
  </si>
  <si>
    <t>1 16 01153 01 0005 140</t>
  </si>
  <si>
    <t>1 16 01153 01 0006 140</t>
  </si>
  <si>
    <t>1 16 01153 01 9000 140</t>
  </si>
  <si>
    <t>1 16 01173 01 9000 140</t>
  </si>
  <si>
    <t>1 16 01193 01 0012 140</t>
  </si>
  <si>
    <t>1 16 01193 01 0013 140</t>
  </si>
  <si>
    <t>1 16 01193 01 0029 140</t>
  </si>
  <si>
    <t>1 16 01193 01 0401 140</t>
  </si>
  <si>
    <t>1 16 01193 01 9000 140</t>
  </si>
  <si>
    <t>1 16 01203 01 0008 140</t>
  </si>
  <si>
    <t>1 16 01203 01 0021 140</t>
  </si>
  <si>
    <t>1 14 06324 04 0000 430</t>
  </si>
  <si>
    <t>1 14 06024 04 0000 430</t>
  </si>
  <si>
    <t>2 02 25304 04 0000 150</t>
  </si>
  <si>
    <t>2 02 45303 04 0000 150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</si>
  <si>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</si>
  <si>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</si>
  <si>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</si>
  <si>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</si>
  <si>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</si>
  <si>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</si>
  <si>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</si>
  <si>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или норм эксплуатации тракторов, самоходных, дорожно-строительных и иных машин и оборудования)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</si>
  <si>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государственной регистрации транспортных средств всех видов, механизмов и установок)</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</si>
  <si>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</si>
  <si>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</si>
  <si>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</si>
  <si>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</si>
  <si>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1 01 02080 01 1000 110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</si>
  <si>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(сумма платежа (перерасчеты, недоимка и задолженность по соответствующему платежу, в том числе по отмененному)</t>
  </si>
  <si>
    <t>2 02 25519 04 0000 150</t>
  </si>
  <si>
    <t>Субсидия бюджетам городских округов на поддержку отрасли культуры</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</si>
  <si>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</si>
  <si>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</si>
  <si>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1 16 07090 04 0501 140</t>
  </si>
  <si>
    <t>1 16 07090 04 0502 140</t>
  </si>
  <si>
    <t>1 16 07090 04 0503 140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</si>
  <si>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в соответствии с договором в отношении земельного участка)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</si>
  <si>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в соответствии с договором в отношении муниципального имущества и договором на установку и эксплуатацию рекламной конструкции)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</si>
  <si>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(иные штрафы, неустойки, пени)</t>
  </si>
  <si>
    <t>1 12 01010 01 2100 120</t>
  </si>
  <si>
    <t>Плата за выбросы загрязняющих веществ в атмосферный воздух стационарными объектами (пени по соответствующему платежу)</t>
  </si>
  <si>
    <t>2 02 15002 04 0000 150</t>
  </si>
  <si>
    <t>Дотации бюджетам городских округов на поддержку мер по обеспечению сбалансированности бюджетов</t>
  </si>
  <si>
    <t>1 08 03010 01 1050 110</t>
  </si>
  <si>
    <t>1 08 03010 01 1060 110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</si>
  <si>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</si>
  <si>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</si>
  <si>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600</t>
  </si>
  <si>
    <t>Департамент экономического развития Ханты-Мансийского автономного округа - Югры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</si>
  <si>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</si>
  <si>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</si>
  <si>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1 16 01163 01 0000 140</t>
  </si>
  <si>
    <t>1 16 01173 01 0008 140</t>
  </si>
  <si>
    <t>1 16 01203 01 0006 140</t>
  </si>
  <si>
    <t>1 16 01203 01 0010 140</t>
  </si>
  <si>
    <t>1 16 01203 01 0013 140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</si>
  <si>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№5-ФЗ "О ветеранах"</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</si>
  <si>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</si>
  <si>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</si>
  <si>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</si>
  <si>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</si>
  <si>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психиотропных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</si>
  <si>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</si>
  <si>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</si>
  <si>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</si>
  <si>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</si>
  <si>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</si>
  <si>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</si>
  <si>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</si>
  <si>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</si>
  <si>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</si>
  <si>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</si>
  <si>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</si>
  <si>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</si>
  <si>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</si>
  <si>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</si>
  <si>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012</t>
  </si>
  <si>
    <t>2 02 49001 04 0000 150</t>
  </si>
  <si>
    <t>Межбюджетные трансферты передаваемые бюджетам городских округов, за счет средств резервного фонда Правительства Российской Федерации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</si>
  <si>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</si>
  <si>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1 16 01053 01 0351 140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</si>
  <si>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</si>
  <si>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1 16 01143 01 0171 140</t>
  </si>
  <si>
    <t>1 16 01203 01 0012 140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</si>
  <si>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</si>
  <si>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207 04050 04 0000 150</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</si>
  <si>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</si>
  <si>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</si>
  <si>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к решению Думы города Нижневартовска</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</si>
  <si>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</si>
  <si>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1 11 09080 04 0000 120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</si>
  <si>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</si>
  <si>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1 16 07010 04 0503 140</t>
  </si>
  <si>
    <t>1 16 07010 04 0505 140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</si>
  <si>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 (иные штрафы, неустойки, пени)</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</si>
  <si>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 (штрафы, неустойки, пени, уплаченные по муниципальному контракту, финансируемому за счет средств муниципального дорожного фонда)</t>
  </si>
  <si>
    <t>1 16 07090 04 0504 140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</si>
  <si>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в соответствии с муниципальным контрактом, финансируемым за счет средств муниципального дорожного фонда)</t>
  </si>
  <si>
    <t xml:space="preserve"> 1 16 07090 04 0503 140</t>
  </si>
  <si>
    <t xml:space="preserve"> 1 16 07010 04 0503 140</t>
  </si>
  <si>
    <t xml:space="preserve"> 1 17 15020 04 0014 150</t>
  </si>
  <si>
    <t xml:space="preserve"> 1 17 15020 04 0016 150</t>
  </si>
  <si>
    <t xml:space="preserve"> 1 17 15020 04 0017 150</t>
  </si>
  <si>
    <t>Инициативные платежи, зачисляемые в бюджеты городских округов (инициативный проект "Благоустройство 7 микрорайона"</t>
  </si>
  <si>
    <t>Инициативные платежи, зачисляемые в бюджеты городских округов (инициативный проект "Топиар-парковка")</t>
  </si>
  <si>
    <t>Инициативные платежи, зачисляемые в бюджеты городских округов (инициативный проект "Формула безопасности" Организация учебно-тренировочного пространства")</t>
  </si>
  <si>
    <t>Инициативные платежи, зачисляемые в бюджеты городских округов (инициативный проект "Тринадцатый спортивный")</t>
  </si>
  <si>
    <t>Субсидии бюджетам городских округов на государственную поддержку организаций, входящих в систему спортивной подготовки</t>
  </si>
  <si>
    <t>2 02 25179 04 0000 150</t>
  </si>
  <si>
    <t>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</si>
  <si>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2 02 27139 04 0000 150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</si>
  <si>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</si>
  <si>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</si>
  <si>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1 16 01112 01 9000 140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</si>
  <si>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</si>
  <si>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1 01 02130 01 1000 110</t>
  </si>
  <si>
    <t>1 01 02140 01 1000 110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</si>
  <si>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</si>
  <si>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</si>
  <si>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370</t>
  </si>
  <si>
    <t>1 16 02010 02 9000 140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</si>
  <si>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(иные штрафы)</t>
  </si>
  <si>
    <t>1 16 01092 01 0004 140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</si>
  <si>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обязательных требований в области строительства и применения строительных материалов (изделий))</t>
  </si>
  <si>
    <t>630</t>
  </si>
  <si>
    <t>Ветеринарная служба Ханты - Мансийского автономного округа - Югры</t>
  </si>
  <si>
    <t>1 16 01082 01 0324 140</t>
  </si>
  <si>
    <t>1 16 01203 01 0007 140</t>
  </si>
  <si>
    <t>720</t>
  </si>
  <si>
    <t>Департамент административного обеспечения Ханты-Мансийского автономного округа-Югры</t>
  </si>
  <si>
    <t>1 16 01093 01 9000 140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</si>
  <si>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</si>
  <si>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</si>
  <si>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Доходы бюджета города Нижневартовска за 2024 год 
по кодам классификации доходов бюджета</t>
  </si>
  <si>
    <t>011</t>
  </si>
  <si>
    <t>Дума города Нижневартовска</t>
  </si>
  <si>
    <t>Контрольно-счетный орган муниципального образования - счетная палата города Нижневартовска</t>
  </si>
  <si>
    <t>1 11 05410 04 0000 120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</si>
  <si>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</si>
  <si>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1 14 02042 04 0000 440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</si>
  <si>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</si>
  <si>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1 16 10100 04 0000 140</t>
  </si>
  <si>
    <t>1 17 05040 04 0304 180</t>
  </si>
  <si>
    <t>1 17 05040 04 0303 180</t>
  </si>
  <si>
    <t>1 16 10061 04 0000 140</t>
  </si>
  <si>
    <t>1 12 01041 01 2100 120</t>
  </si>
  <si>
    <t>1 12 01042 01 2100 120</t>
  </si>
  <si>
    <t>1 12 01070 01 6000 120</t>
  </si>
  <si>
    <t xml:space="preserve"> 1 17 15020 04 0019 150</t>
  </si>
  <si>
    <t xml:space="preserve"> 1 17 15020 04 0020 150</t>
  </si>
  <si>
    <t xml:space="preserve"> 1 17 15020 04 0021 150</t>
  </si>
  <si>
    <t xml:space="preserve"> 1 17 15020 04 0022 150</t>
  </si>
  <si>
    <t xml:space="preserve"> 1 17 15020 04 0023 150</t>
  </si>
  <si>
    <t xml:space="preserve"> 1 17 15020 04 0024 150</t>
  </si>
  <si>
    <t xml:space="preserve"> 1 17 15020 04 0025 150</t>
  </si>
  <si>
    <t xml:space="preserve"> 1 17 15020 04 0026 150</t>
  </si>
  <si>
    <t xml:space="preserve"> 1 17 15020 04 0027 150</t>
  </si>
  <si>
    <t xml:space="preserve"> 1 17 15020 04 0028 150</t>
  </si>
  <si>
    <t>2 02 15001 04 0000 150</t>
  </si>
  <si>
    <t>2 02 25021 04 0000 150</t>
  </si>
  <si>
    <t>2 02 25750 04 0000 150</t>
  </si>
  <si>
    <t>2 02 35134 04 0000 150</t>
  </si>
  <si>
    <t>2 02 39999 04 0000 150</t>
  </si>
  <si>
    <t>2 02 45050 04 0000 150</t>
  </si>
  <si>
    <t>2 19 25304 04 0000 150</t>
  </si>
  <si>
    <t>2 19 45303 04 0000 150</t>
  </si>
  <si>
    <t>1 16 01053 01 0027 140</t>
  </si>
  <si>
    <t>1 16 01053 01 0059 140</t>
  </si>
  <si>
    <t>1 16 01053 01 0063 140</t>
  </si>
  <si>
    <t>1 16 01063 01 0017 140</t>
  </si>
  <si>
    <t>1 16 01143 01 0102 140</t>
  </si>
  <si>
    <t>1 16 01153 01 0012 140</t>
  </si>
  <si>
    <t>1 16 01183 01 0000 140</t>
  </si>
  <si>
    <t>1 16 01193 01 0028 140</t>
  </si>
  <si>
    <t>1 16 01333 01 0400 140</t>
  </si>
  <si>
    <t>1 16 01072 01 0030 140</t>
  </si>
  <si>
    <t>1 16 01192 01 0005 140</t>
  </si>
  <si>
    <t>1 16 01072 01 0011 140</t>
  </si>
  <si>
    <t>1 16 01082 01 9000 140</t>
  </si>
  <si>
    <t>Управление Министерства внутренних дел Российской Федерации по Ханты-Мансийскому автономному округу - Югре</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</si>
  <si>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</si>
  <si>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пользование объектами животного мира и водными биологическими ресурсами без разрешения)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</si>
  <si>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</si>
  <si>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</si>
  <si>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</si>
  <si>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(за исключением главы 15 Кодекса Российской Федерации об административных правонарушениях)</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</si>
  <si>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к содержанию животных, несоблюдение требований к осуществлению деятельности по обращению с животными владельцами приютов для животных и деятельности по обращению с животными без владельцев)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</si>
  <si>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порядка осуществления закупок товаров, работ, услуг для обеспечения государственных и муниципальных нужд)</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</si>
  <si>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</si>
  <si>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</si>
  <si>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</si>
  <si>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</si>
  <si>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 или потребления никотинсодержащей продукции)</t>
  </si>
  <si>
    <t>1 16 10129 01 9000 140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</si>
  <si>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</si>
  <si>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</si>
  <si>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</si>
  <si>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</si>
  <si>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</si>
  <si>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</si>
  <si>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ввод в оборот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</si>
  <si>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</si>
  <si>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</si>
  <si>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</si>
  <si>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</si>
  <si>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</si>
  <si>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лицу, содержащемуся в учреждении уголовно-исполнительной системы или месте содержания под стражей)</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</si>
  <si>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</si>
  <si>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</si>
  <si>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приобретение, продажу, передачу, хранение, перевозку, транспортирование, ношение или использование оружия, основных частей огнестрельного оружия и патронов к оружию)</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</si>
  <si>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</si>
  <si>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Северо-Уральское межрегиональное управление Федеральной службы по надзору в сфере природопользования</t>
  </si>
  <si>
    <t>Управление Федеральной службы войск национальной гвардии Российской Федерации по Ханты-Мансийскому автономному округу - Югре</t>
  </si>
  <si>
    <t>Управление Федеральной налоговой службы по Ханты-Мансийскому автономному округу - Югре</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</si>
  <si>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</si>
  <si>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Прочие неналоговые доходы бюджетов городских округов (остатки денежных средств с расчетных счетов предприятий)</t>
  </si>
  <si>
    <t>Прочие неналоговые доходы бюджетов городских округов (денежные средства в счет оплаты просуженной задолженности юридических и физических лиц перед ликвидированными предприятиями)</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</si>
  <si>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</si>
  <si>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(иные штрафы, неустойки, пени)</t>
  </si>
  <si>
    <t>Плата за размещение твердых коммунальных отходов (пени по соответствующему платежу)</t>
  </si>
  <si>
    <t>Плата за размещение отходов производства (пени по соответствующему платежу)</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</si>
  <si>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</si>
  <si>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</si>
  <si>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Инициативные платежи, зачисляемые в бюджеты городских округов (инициативный проект "Сиреневая аллея")</t>
  </si>
  <si>
    <t>Инициативные платежи, зачисляемые в бюджеты городских округов (инициативный проект "Активное детство в 7 микрорайоне")</t>
  </si>
  <si>
    <t>Инициативные платежи, зачисляемые в бюджеты городских округов (инициативный проект "Тонус")</t>
  </si>
  <si>
    <t>Инициативные платежи, зачисляемые в бюджеты городских округов (инициативный проект "Собака друг человека")</t>
  </si>
  <si>
    <t>Инициативные платежи, зачисляемые в бюджеты городских округов (инициативный проект "Благоустройство тротуарной зоны по улице Интернациональной в 7 микрорайоне")</t>
  </si>
  <si>
    <t>Инициативные платежи, зачисляемые в бюджеты городских округов (инициативный проект "Веревочный полигон "Нити-Сити")</t>
  </si>
  <si>
    <t>Инициативные платежи, зачисляемые в бюджеты городских округов (инициативный проект "Благоустройство школьного стадиона СШ N 10")</t>
  </si>
  <si>
    <t>Инициативные платежи, зачисляемые в бюджеты городских округов (инициативный проект "Благоустройство "Многофункциональной баскетбольно-волейбольной площадки и зоны воркаут, а также площадки для общегимназического сбора")</t>
  </si>
  <si>
    <t>Инициативные платежи, зачисляемые в бюджеты городских округов (инициативный проект "Благоустройство школьного ограждения "Безопасная школа")</t>
  </si>
  <si>
    <t>Дотации бюджетам городских округов на выравнивание бюджетной обеспеченности из бюджета субъекта Российской Федерации</t>
  </si>
  <si>
    <t>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</si>
  <si>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Субсидии бюджетам городских округов на реализацию мероприятий по модернизации школьных систем образования</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</si>
  <si>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1941 - 1945 годов"</t>
  </si>
  <si>
    <t>Прочие субвенции бюджетам городских округов</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</si>
  <si>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</si>
  <si>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</si>
  <si>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</si>
  <si>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</si>
  <si>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                       от ____________________20___ №______</t>
  </si>
  <si>
    <t>Департамент региональной безопасности Ханты-Мансийского автономного округа - Югры</t>
  </si>
  <si>
    <t>код главного админист-ратора доходов бюджета</t>
  </si>
  <si>
    <t xml:space="preserve">код вида, подвида 
доходов бюджета </t>
  </si>
  <si>
    <t xml:space="preserve">Наименование главного администратора доходов бюджета 
и кода вида, подвида доходов бюджета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</si>
</sst>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Red]\-#,##0.00;\ "/>
    <numFmt numFmtId="165" formatCode="#,##0.00_ ;[Red]\-#,##0.00\ "/>
    <numFmt numFmtId="166" formatCode="#,##0.00;[Red]\-#,##0.00;"/>
    <numFmt numFmtId="167" formatCode="#,##0.00_ ;\-#,##0.00\ "/>
  </numFmts>
  <fonts count="9"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sz val="12"/>
      <color rgb="FFFF0000"/>
      <name val="Times New Roman"/>
      <family val="1"/>
      <charset val="204"/>
    </font>
    <font>
      <sz val="12"/>
      <color rgb="FF00B0F0"/>
      <name val="Times New Roman"/>
      <family val="1"/>
      <charset val="204"/>
    </font>
    <font>
      <sz val="12"/>
      <color theme="1"/>
      <name val="Times New Roman"/>
      <family val="1"/>
      <charset val="204"/>
    </font>
    <font>
      <sz val="12"/>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51">
    <xf numFmtId="0" fontId="0" fillId="0" borderId="0" xfId="0"/>
    <xf numFmtId="0" fontId="2" fillId="0" borderId="1" xfId="1" applyNumberFormat="1" applyFont="1" applyFill="1" applyBorder="1" applyAlignment="1" applyProtection="1">
      <alignment horizontal="justify" vertical="center" wrapText="1"/>
      <protection hidden="1"/>
    </xf>
    <xf numFmtId="0" fontId="3" fillId="0" borderId="1" xfId="1" applyNumberFormat="1" applyFont="1" applyFill="1" applyBorder="1" applyAlignment="1" applyProtection="1">
      <alignment horizontal="justify" vertical="center" wrapText="1"/>
      <protection hidden="1"/>
    </xf>
    <xf numFmtId="49" fontId="3" fillId="0" borderId="1" xfId="1" applyNumberFormat="1" applyFont="1" applyFill="1" applyBorder="1" applyAlignment="1" applyProtection="1">
      <alignment horizontal="center" vertical="center" wrapText="1"/>
      <protection hidden="1"/>
    </xf>
    <xf numFmtId="0" fontId="3" fillId="0" borderId="1" xfId="0" applyNumberFormat="1" applyFont="1" applyFill="1" applyBorder="1" applyAlignment="1" applyProtection="1">
      <alignment horizontal="justify" vertical="center" wrapText="1"/>
      <protection hidden="1"/>
    </xf>
    <xf numFmtId="0" fontId="3" fillId="2" borderId="1" xfId="0" applyNumberFormat="1" applyFont="1" applyFill="1" applyBorder="1" applyAlignment="1" applyProtection="1">
      <alignment horizontal="justify" vertical="center" wrapText="1"/>
      <protection hidden="1"/>
    </xf>
    <xf numFmtId="49" fontId="2" fillId="0" borderId="0" xfId="1" applyNumberFormat="1" applyFont="1" applyFill="1" applyBorder="1" applyAlignment="1" applyProtection="1">
      <alignment horizontal="center" vertical="center"/>
      <protection hidden="1"/>
    </xf>
    <xf numFmtId="49" fontId="2" fillId="0" borderId="0" xfId="1" applyNumberFormat="1" applyFont="1" applyFill="1" applyBorder="1" applyAlignment="1" applyProtection="1">
      <alignment horizontal="centerContinuous" vertical="center"/>
      <protection hidden="1"/>
    </xf>
    <xf numFmtId="0" fontId="2" fillId="0" borderId="0" xfId="1" applyNumberFormat="1" applyFont="1" applyFill="1" applyBorder="1" applyAlignment="1" applyProtection="1">
      <alignment horizontal="justify" vertical="center"/>
      <protection hidden="1"/>
    </xf>
    <xf numFmtId="2" fontId="3" fillId="0" borderId="0" xfId="1" applyNumberFormat="1" applyFont="1" applyAlignment="1">
      <alignment horizontal="right" vertical="center"/>
    </xf>
    <xf numFmtId="0" fontId="3" fillId="0" borderId="0" xfId="1" applyFont="1" applyBorder="1" applyAlignment="1">
      <alignment vertical="center"/>
    </xf>
    <xf numFmtId="49" fontId="3" fillId="0" borderId="0" xfId="1" applyNumberFormat="1" applyFont="1" applyFill="1" applyBorder="1" applyAlignment="1" applyProtection="1">
      <alignment horizontal="center" vertical="center"/>
      <protection hidden="1"/>
    </xf>
    <xf numFmtId="49" fontId="3" fillId="0" borderId="0" xfId="1" applyNumberFormat="1" applyFont="1" applyFill="1" applyBorder="1" applyAlignment="1" applyProtection="1">
      <alignment vertical="center"/>
      <protection hidden="1"/>
    </xf>
    <xf numFmtId="0" fontId="3" fillId="0" borderId="0" xfId="1" applyNumberFormat="1" applyFont="1" applyFill="1" applyBorder="1" applyAlignment="1" applyProtection="1">
      <alignment horizontal="justify" vertical="center"/>
      <protection hidden="1"/>
    </xf>
    <xf numFmtId="0" fontId="3" fillId="0" borderId="0" xfId="1" applyFont="1" applyAlignment="1">
      <alignment vertical="center"/>
    </xf>
    <xf numFmtId="49" fontId="3" fillId="0" borderId="0" xfId="1" applyNumberFormat="1" applyFont="1" applyFill="1" applyAlignment="1" applyProtection="1">
      <alignment horizontal="center" vertical="center"/>
      <protection hidden="1"/>
    </xf>
    <xf numFmtId="49" fontId="3" fillId="0" borderId="0" xfId="1" applyNumberFormat="1" applyFont="1" applyFill="1" applyAlignment="1" applyProtection="1">
      <alignment vertical="center"/>
      <protection hidden="1"/>
    </xf>
    <xf numFmtId="0" fontId="3" fillId="0" borderId="0" xfId="1" applyNumberFormat="1" applyFont="1" applyFill="1" applyAlignment="1" applyProtection="1">
      <alignment horizontal="justify" vertical="center"/>
      <protection hidden="1"/>
    </xf>
    <xf numFmtId="2" fontId="3" fillId="0" borderId="0" xfId="1" applyNumberFormat="1" applyFont="1" applyFill="1" applyBorder="1" applyAlignment="1" applyProtection="1">
      <alignment horizontal="right" vertical="center"/>
      <protection hidden="1"/>
    </xf>
    <xf numFmtId="49" fontId="3" fillId="0" borderId="1" xfId="1" applyNumberFormat="1" applyFont="1" applyFill="1" applyBorder="1" applyAlignment="1" applyProtection="1">
      <alignment horizontal="center" vertical="center"/>
      <protection hidden="1"/>
    </xf>
    <xf numFmtId="4" fontId="8" fillId="0" borderId="1" xfId="1" applyNumberFormat="1" applyFont="1" applyFill="1" applyBorder="1" applyAlignment="1" applyProtection="1">
      <alignment horizontal="right" vertical="center"/>
      <protection hidden="1"/>
    </xf>
    <xf numFmtId="4" fontId="3" fillId="0" borderId="0" xfId="1" applyNumberFormat="1" applyFont="1" applyAlignment="1">
      <alignment vertical="center"/>
    </xf>
    <xf numFmtId="49" fontId="2" fillId="0" borderId="1" xfId="1" applyNumberFormat="1" applyFont="1" applyFill="1" applyBorder="1" applyAlignment="1" applyProtection="1">
      <alignment horizontal="center" vertical="center"/>
      <protection hidden="1"/>
    </xf>
    <xf numFmtId="4" fontId="6" fillId="0" borderId="1" xfId="1" applyNumberFormat="1" applyFont="1" applyFill="1" applyBorder="1" applyAlignment="1" applyProtection="1">
      <alignment horizontal="right" vertical="center"/>
      <protection hidden="1"/>
    </xf>
    <xf numFmtId="49" fontId="2" fillId="0" borderId="1" xfId="1" applyNumberFormat="1" applyFont="1" applyFill="1" applyBorder="1" applyAlignment="1" applyProtection="1">
      <alignment horizontal="center" vertical="center" wrapText="1"/>
      <protection hidden="1"/>
    </xf>
    <xf numFmtId="4" fontId="2" fillId="0" borderId="1" xfId="1" applyNumberFormat="1" applyFont="1" applyFill="1" applyBorder="1" applyAlignment="1" applyProtection="1">
      <alignment horizontal="right" vertical="center"/>
      <protection hidden="1"/>
    </xf>
    <xf numFmtId="4" fontId="3" fillId="0" borderId="1" xfId="1" applyNumberFormat="1" applyFont="1" applyFill="1" applyBorder="1" applyAlignment="1" applyProtection="1">
      <alignment horizontal="right" vertical="center"/>
      <protection hidden="1"/>
    </xf>
    <xf numFmtId="49" fontId="3" fillId="2" borderId="1" xfId="1" applyNumberFormat="1" applyFont="1" applyFill="1" applyBorder="1" applyAlignment="1" applyProtection="1">
      <alignment horizontal="center" vertical="center" wrapText="1"/>
      <protection hidden="1"/>
    </xf>
    <xf numFmtId="4" fontId="3" fillId="2" borderId="1" xfId="1" applyNumberFormat="1" applyFont="1" applyFill="1" applyBorder="1" applyAlignment="1" applyProtection="1">
      <alignment horizontal="right" vertical="center"/>
      <protection hidden="1"/>
    </xf>
    <xf numFmtId="0" fontId="2" fillId="0" borderId="0" xfId="1" applyFont="1" applyAlignment="1">
      <alignment vertical="center"/>
    </xf>
    <xf numFmtId="0" fontId="3" fillId="0" borderId="0" xfId="1" applyFont="1" applyFill="1" applyAlignment="1">
      <alignment vertical="center"/>
    </xf>
    <xf numFmtId="167" fontId="3" fillId="0" borderId="1" xfId="0" applyNumberFormat="1" applyFont="1" applyFill="1" applyBorder="1" applyAlignment="1" applyProtection="1">
      <alignment horizontal="right" vertical="center"/>
      <protection hidden="1"/>
    </xf>
    <xf numFmtId="166" fontId="3" fillId="0" borderId="1" xfId="0" applyNumberFormat="1" applyFont="1" applyFill="1" applyBorder="1" applyAlignment="1" applyProtection="1">
      <alignment horizontal="right" vertical="center"/>
      <protection hidden="1"/>
    </xf>
    <xf numFmtId="164" fontId="3" fillId="0" borderId="0" xfId="1" applyNumberFormat="1" applyFont="1" applyFill="1" applyBorder="1" applyAlignment="1" applyProtection="1">
      <alignment horizontal="right" vertical="center"/>
      <protection hidden="1"/>
    </xf>
    <xf numFmtId="165" fontId="3" fillId="0" borderId="0" xfId="1" applyNumberFormat="1" applyFont="1" applyAlignment="1">
      <alignment vertical="center"/>
    </xf>
    <xf numFmtId="167" fontId="2" fillId="0" borderId="1" xfId="0" applyNumberFormat="1" applyFont="1" applyFill="1" applyBorder="1" applyAlignment="1" applyProtection="1">
      <alignment horizontal="right" vertical="center"/>
      <protection hidden="1"/>
    </xf>
    <xf numFmtId="0" fontId="4" fillId="0" borderId="0" xfId="1" applyFont="1" applyAlignment="1">
      <alignment vertical="center"/>
    </xf>
    <xf numFmtId="0" fontId="5" fillId="0" borderId="0" xfId="1" applyFont="1" applyAlignment="1">
      <alignment vertical="center"/>
    </xf>
    <xf numFmtId="4" fontId="3" fillId="0" borderId="1" xfId="1" applyNumberFormat="1" applyFont="1" applyFill="1" applyBorder="1" applyAlignment="1" applyProtection="1">
      <alignment horizontal="right" vertical="center" wrapText="1"/>
      <protection hidden="1"/>
    </xf>
    <xf numFmtId="4" fontId="3" fillId="0" borderId="0" xfId="1" applyNumberFormat="1" applyFont="1" applyFill="1" applyAlignment="1">
      <alignment vertical="center"/>
    </xf>
    <xf numFmtId="49" fontId="3" fillId="0" borderId="0" xfId="1" applyNumberFormat="1" applyFont="1" applyAlignment="1">
      <alignment vertical="center"/>
    </xf>
    <xf numFmtId="2" fontId="3" fillId="0" borderId="0" xfId="1" applyNumberFormat="1" applyFont="1" applyAlignment="1">
      <alignment vertical="center"/>
    </xf>
    <xf numFmtId="0" fontId="7" fillId="0" borderId="1" xfId="0" applyNumberFormat="1" applyFont="1" applyFill="1" applyBorder="1" applyAlignment="1" applyProtection="1">
      <alignment horizontal="justify" vertical="center" wrapText="1"/>
      <protection hidden="1"/>
    </xf>
    <xf numFmtId="0" fontId="3" fillId="0" borderId="1" xfId="0" applyFont="1" applyBorder="1" applyAlignment="1" applyProtection="1">
      <alignment horizontal="justify" vertical="center" wrapText="1"/>
      <protection hidden="1"/>
    </xf>
    <xf numFmtId="0" fontId="3" fillId="0" borderId="0" xfId="1" applyNumberFormat="1" applyFont="1" applyFill="1" applyAlignment="1" applyProtection="1">
      <alignment horizontal="center" vertical="center" wrapText="1"/>
      <protection hidden="1"/>
    </xf>
    <xf numFmtId="0" fontId="3" fillId="0" borderId="0" xfId="1" applyNumberFormat="1" applyFont="1" applyFill="1" applyAlignment="1" applyProtection="1">
      <alignment horizontal="center" vertical="center"/>
      <protection hidden="1"/>
    </xf>
    <xf numFmtId="0" fontId="3" fillId="0" borderId="3" xfId="1" applyNumberFormat="1" applyFont="1" applyFill="1" applyBorder="1" applyAlignment="1" applyProtection="1">
      <alignment horizontal="center" vertical="center" wrapText="1"/>
      <protection hidden="1"/>
    </xf>
    <xf numFmtId="0" fontId="3" fillId="0" borderId="4" xfId="1" applyNumberFormat="1" applyFont="1" applyFill="1" applyBorder="1" applyAlignment="1" applyProtection="1">
      <alignment horizontal="center" vertical="center" wrapText="1"/>
      <protection hidden="1"/>
    </xf>
    <xf numFmtId="0" fontId="3" fillId="0" borderId="2" xfId="1" applyNumberFormat="1" applyFont="1" applyFill="1" applyBorder="1" applyAlignment="1" applyProtection="1">
      <alignment horizontal="center" vertical="center" wrapText="1"/>
      <protection hidden="1"/>
    </xf>
    <xf numFmtId="0" fontId="3" fillId="0" borderId="5" xfId="1" applyNumberFormat="1" applyFont="1" applyFill="1" applyBorder="1" applyAlignment="1" applyProtection="1">
      <alignment horizontal="center" vertical="center" wrapText="1"/>
      <protection hidden="1"/>
    </xf>
    <xf numFmtId="2" fontId="3" fillId="0" borderId="1" xfId="1" applyNumberFormat="1" applyFont="1" applyFill="1" applyBorder="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usernames" Target="revisions/userNam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calcChain" Target="calcChain.xml"/><Relationship Id="rId4" Type="http://schemas.openxmlformats.org/officeDocument/2006/relationships/sharedStrings" Target="sharedStrings.xml"/></Relationships>
</file>

<file path=xl/revisions/_rels/revisionHeaders.xml.rels><?xml version="1.0" encoding="UTF-8" standalone="yes"?>
<Relationships xmlns="http://schemas.openxmlformats.org/package/2006/relationships"><Relationship Id="rId252" Type="http://schemas.openxmlformats.org/officeDocument/2006/relationships/revisionLog" Target="revisionLog194.xml"/><Relationship Id="rId260" Type="http://schemas.openxmlformats.org/officeDocument/2006/relationships/revisionLog" Target="revisionLog3.xml"/><Relationship Id="rId265" Type="http://schemas.openxmlformats.org/officeDocument/2006/relationships/revisionLog" Target="revisionLog8.xml"/><Relationship Id="rId273" Type="http://schemas.openxmlformats.org/officeDocument/2006/relationships/revisionLog" Target="revisionLog16.xml"/><Relationship Id="rId281" Type="http://schemas.openxmlformats.org/officeDocument/2006/relationships/revisionLog" Target="revisionLog24.xml"/><Relationship Id="rId286" Type="http://schemas.openxmlformats.org/officeDocument/2006/relationships/revisionLog" Target="revisionLog29.xml"/><Relationship Id="rId294" Type="http://schemas.openxmlformats.org/officeDocument/2006/relationships/revisionLog" Target="revisionLog37.xml"/><Relationship Id="rId299" Type="http://schemas.openxmlformats.org/officeDocument/2006/relationships/revisionLog" Target="revisionLog42.xml"/><Relationship Id="rId303" Type="http://schemas.openxmlformats.org/officeDocument/2006/relationships/revisionLog" Target="revisionLog46.xml"/><Relationship Id="rId308" Type="http://schemas.openxmlformats.org/officeDocument/2006/relationships/revisionLog" Target="revisionLog51.xml"/><Relationship Id="rId316" Type="http://schemas.openxmlformats.org/officeDocument/2006/relationships/revisionLog" Target="revisionLog59.xml"/><Relationship Id="rId311" Type="http://schemas.openxmlformats.org/officeDocument/2006/relationships/revisionLog" Target="revisionLog54.xml"/><Relationship Id="rId324" Type="http://schemas.openxmlformats.org/officeDocument/2006/relationships/revisionLog" Target="revisionLog67.xml"/><Relationship Id="rId247" Type="http://schemas.openxmlformats.org/officeDocument/2006/relationships/revisionLog" Target="revisionLog189.xml"/><Relationship Id="rId250" Type="http://schemas.openxmlformats.org/officeDocument/2006/relationships/revisionLog" Target="revisionLog192.xml"/><Relationship Id="rId255" Type="http://schemas.openxmlformats.org/officeDocument/2006/relationships/revisionLog" Target="revisionLog197.xml"/><Relationship Id="rId263" Type="http://schemas.openxmlformats.org/officeDocument/2006/relationships/revisionLog" Target="revisionLog6.xml"/><Relationship Id="rId268" Type="http://schemas.openxmlformats.org/officeDocument/2006/relationships/revisionLog" Target="revisionLog11.xml"/><Relationship Id="rId271" Type="http://schemas.openxmlformats.org/officeDocument/2006/relationships/revisionLog" Target="revisionLog14.xml"/><Relationship Id="rId276" Type="http://schemas.openxmlformats.org/officeDocument/2006/relationships/revisionLog" Target="revisionLog19.xml"/><Relationship Id="rId284" Type="http://schemas.openxmlformats.org/officeDocument/2006/relationships/revisionLog" Target="revisionLog27.xml"/><Relationship Id="rId289" Type="http://schemas.openxmlformats.org/officeDocument/2006/relationships/revisionLog" Target="revisionLog32.xml"/><Relationship Id="rId292" Type="http://schemas.openxmlformats.org/officeDocument/2006/relationships/revisionLog" Target="revisionLog35.xml"/><Relationship Id="rId297" Type="http://schemas.openxmlformats.org/officeDocument/2006/relationships/revisionLog" Target="revisionLog40.xml"/><Relationship Id="rId306" Type="http://schemas.openxmlformats.org/officeDocument/2006/relationships/revisionLog" Target="revisionLog49.xml"/><Relationship Id="rId319" Type="http://schemas.openxmlformats.org/officeDocument/2006/relationships/revisionLog" Target="revisionLog62.xml"/><Relationship Id="rId301" Type="http://schemas.openxmlformats.org/officeDocument/2006/relationships/revisionLog" Target="revisionLog44.xml"/><Relationship Id="rId314" Type="http://schemas.openxmlformats.org/officeDocument/2006/relationships/revisionLog" Target="revisionLog57.xml"/><Relationship Id="rId322" Type="http://schemas.openxmlformats.org/officeDocument/2006/relationships/revisionLog" Target="revisionLog65.xml"/><Relationship Id="rId327" Type="http://schemas.openxmlformats.org/officeDocument/2006/relationships/revisionLog" Target="revisionLog70.xml"/><Relationship Id="rId253" Type="http://schemas.openxmlformats.org/officeDocument/2006/relationships/revisionLog" Target="revisionLog195.xml"/><Relationship Id="rId258" Type="http://schemas.openxmlformats.org/officeDocument/2006/relationships/revisionLog" Target="revisionLog1.xml"/><Relationship Id="rId261" Type="http://schemas.openxmlformats.org/officeDocument/2006/relationships/revisionLog" Target="revisionLog4.xml"/><Relationship Id="rId266" Type="http://schemas.openxmlformats.org/officeDocument/2006/relationships/revisionLog" Target="revisionLog9.xml"/><Relationship Id="rId274" Type="http://schemas.openxmlformats.org/officeDocument/2006/relationships/revisionLog" Target="revisionLog17.xml"/><Relationship Id="rId279" Type="http://schemas.openxmlformats.org/officeDocument/2006/relationships/revisionLog" Target="revisionLog22.xml"/><Relationship Id="rId287" Type="http://schemas.openxmlformats.org/officeDocument/2006/relationships/revisionLog" Target="revisionLog30.xml"/><Relationship Id="rId295" Type="http://schemas.openxmlformats.org/officeDocument/2006/relationships/revisionLog" Target="revisionLog38.xml"/><Relationship Id="rId309" Type="http://schemas.openxmlformats.org/officeDocument/2006/relationships/revisionLog" Target="revisionLog52.xml"/><Relationship Id="rId321" Type="http://schemas.openxmlformats.org/officeDocument/2006/relationships/revisionLog" Target="revisionLog64.xml"/><Relationship Id="rId257" Type="http://schemas.openxmlformats.org/officeDocument/2006/relationships/revisionLog" Target="revisionLog199.xml"/><Relationship Id="rId249" Type="http://schemas.openxmlformats.org/officeDocument/2006/relationships/revisionLog" Target="revisionLog191.xml"/><Relationship Id="rId278" Type="http://schemas.openxmlformats.org/officeDocument/2006/relationships/revisionLog" Target="revisionLog21.xml"/><Relationship Id="rId282" Type="http://schemas.openxmlformats.org/officeDocument/2006/relationships/revisionLog" Target="revisionLog25.xml"/><Relationship Id="rId290" Type="http://schemas.openxmlformats.org/officeDocument/2006/relationships/revisionLog" Target="revisionLog33.xml"/><Relationship Id="rId304" Type="http://schemas.openxmlformats.org/officeDocument/2006/relationships/revisionLog" Target="revisionLog47.xml"/><Relationship Id="rId312" Type="http://schemas.openxmlformats.org/officeDocument/2006/relationships/revisionLog" Target="revisionLog55.xml"/><Relationship Id="rId317" Type="http://schemas.openxmlformats.org/officeDocument/2006/relationships/revisionLog" Target="revisionLog60.xml"/><Relationship Id="rId320" Type="http://schemas.openxmlformats.org/officeDocument/2006/relationships/revisionLog" Target="revisionLog63.xml"/><Relationship Id="rId325" Type="http://schemas.openxmlformats.org/officeDocument/2006/relationships/revisionLog" Target="revisionLog68.xml"/><Relationship Id="rId256" Type="http://schemas.openxmlformats.org/officeDocument/2006/relationships/revisionLog" Target="revisionLog198.xml"/><Relationship Id="rId251" Type="http://schemas.openxmlformats.org/officeDocument/2006/relationships/revisionLog" Target="revisionLog193.xml"/><Relationship Id="rId248" Type="http://schemas.openxmlformats.org/officeDocument/2006/relationships/revisionLog" Target="revisionLog190.xml"/><Relationship Id="rId264" Type="http://schemas.openxmlformats.org/officeDocument/2006/relationships/revisionLog" Target="revisionLog7.xml"/><Relationship Id="rId269" Type="http://schemas.openxmlformats.org/officeDocument/2006/relationships/revisionLog" Target="revisionLog12.xml"/><Relationship Id="rId277" Type="http://schemas.openxmlformats.org/officeDocument/2006/relationships/revisionLog" Target="revisionLog20.xml"/><Relationship Id="rId285" Type="http://schemas.openxmlformats.org/officeDocument/2006/relationships/revisionLog" Target="revisionLog28.xml"/><Relationship Id="rId298" Type="http://schemas.openxmlformats.org/officeDocument/2006/relationships/revisionLog" Target="revisionLog41.xml"/><Relationship Id="rId272" Type="http://schemas.openxmlformats.org/officeDocument/2006/relationships/revisionLog" Target="revisionLog15.xml"/><Relationship Id="rId280" Type="http://schemas.openxmlformats.org/officeDocument/2006/relationships/revisionLog" Target="revisionLog23.xml"/><Relationship Id="rId293" Type="http://schemas.openxmlformats.org/officeDocument/2006/relationships/revisionLog" Target="revisionLog36.xml"/><Relationship Id="rId302" Type="http://schemas.openxmlformats.org/officeDocument/2006/relationships/revisionLog" Target="revisionLog45.xml"/><Relationship Id="rId307" Type="http://schemas.openxmlformats.org/officeDocument/2006/relationships/revisionLog" Target="revisionLog50.xml"/><Relationship Id="rId310" Type="http://schemas.openxmlformats.org/officeDocument/2006/relationships/revisionLog" Target="revisionLog53.xml"/><Relationship Id="rId315" Type="http://schemas.openxmlformats.org/officeDocument/2006/relationships/revisionLog" Target="revisionLog58.xml"/><Relationship Id="rId323" Type="http://schemas.openxmlformats.org/officeDocument/2006/relationships/revisionLog" Target="revisionLog66.xml"/><Relationship Id="rId328" Type="http://schemas.openxmlformats.org/officeDocument/2006/relationships/revisionLog" Target="revisionLog71.xml"/><Relationship Id="rId254" Type="http://schemas.openxmlformats.org/officeDocument/2006/relationships/revisionLog" Target="revisionLog196.xml"/><Relationship Id="rId246" Type="http://schemas.openxmlformats.org/officeDocument/2006/relationships/revisionLog" Target="revisionLog188.xml"/><Relationship Id="rId259" Type="http://schemas.openxmlformats.org/officeDocument/2006/relationships/revisionLog" Target="revisionLog2.xml"/><Relationship Id="rId267" Type="http://schemas.openxmlformats.org/officeDocument/2006/relationships/revisionLog" Target="revisionLog10.xml"/><Relationship Id="rId288" Type="http://schemas.openxmlformats.org/officeDocument/2006/relationships/revisionLog" Target="revisionLog31.xml"/><Relationship Id="rId262" Type="http://schemas.openxmlformats.org/officeDocument/2006/relationships/revisionLog" Target="revisionLog5.xml"/><Relationship Id="rId270" Type="http://schemas.openxmlformats.org/officeDocument/2006/relationships/revisionLog" Target="revisionLog13.xml"/><Relationship Id="rId275" Type="http://schemas.openxmlformats.org/officeDocument/2006/relationships/revisionLog" Target="revisionLog18.xml"/><Relationship Id="rId283" Type="http://schemas.openxmlformats.org/officeDocument/2006/relationships/revisionLog" Target="revisionLog26.xml"/><Relationship Id="rId291" Type="http://schemas.openxmlformats.org/officeDocument/2006/relationships/revisionLog" Target="revisionLog34.xml"/><Relationship Id="rId296" Type="http://schemas.openxmlformats.org/officeDocument/2006/relationships/revisionLog" Target="revisionLog39.xml"/><Relationship Id="rId300" Type="http://schemas.openxmlformats.org/officeDocument/2006/relationships/revisionLog" Target="revisionLog43.xml"/><Relationship Id="rId305" Type="http://schemas.openxmlformats.org/officeDocument/2006/relationships/revisionLog" Target="revisionLog48.xml"/><Relationship Id="rId313" Type="http://schemas.openxmlformats.org/officeDocument/2006/relationships/revisionLog" Target="revisionLog56.xml"/><Relationship Id="rId318" Type="http://schemas.openxmlformats.org/officeDocument/2006/relationships/revisionLog" Target="revisionLog61.xml"/><Relationship Id="rId326" Type="http://schemas.openxmlformats.org/officeDocument/2006/relationships/revisionLog" Target="revisionLog69.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2B323AED-7AB4-4CD2-8741-6434EE9BFD09}" diskRevisions="1" revisionId="3886" version="84">
  <header guid="{55DCC9D4-1D5E-4359-A600-72BE6C918372}" dateTime="2025-03-04T12:44:11" maxSheetId="2" userName="Парамонова Оксана Борисовна" r:id="rId246" minRId="3239">
    <sheetIdMap count="1">
      <sheetId val="1"/>
    </sheetIdMap>
  </header>
  <header guid="{4996DDD9-2A40-4993-8A8F-F571CD400F44}" dateTime="2025-03-04T12:48:04" maxSheetId="2" userName="Парамонова Оксана Борисовна" r:id="rId247" minRId="3240" maxRId="3249">
    <sheetIdMap count="1">
      <sheetId val="1"/>
    </sheetIdMap>
  </header>
  <header guid="{3A4BFEAB-AD3C-4E3E-A4C7-BEAA2B4B514D}" dateTime="2025-03-04T12:50:39" maxSheetId="2" userName="Парамонова Оксана Борисовна" r:id="rId248" minRId="3251" maxRId="3261">
    <sheetIdMap count="1">
      <sheetId val="1"/>
    </sheetIdMap>
  </header>
  <header guid="{A719B3AC-7E3A-4B80-9C71-B2312026F878}" dateTime="2025-03-04T12:58:47" maxSheetId="2" userName="Парамонова Оксана Борисовна" r:id="rId249" minRId="3263" maxRId="3277">
    <sheetIdMap count="1">
      <sheetId val="1"/>
    </sheetIdMap>
  </header>
  <header guid="{16D04BE0-E491-4560-B0D9-3891200F6355}" dateTime="2025-03-04T14:56:30" maxSheetId="2" userName="Парамонова Оксана Борисовна" r:id="rId250" minRId="3278" maxRId="3280">
    <sheetIdMap count="1">
      <sheetId val="1"/>
    </sheetIdMap>
  </header>
  <header guid="{6E61D7C4-D091-4345-A1DC-49926ECD31C5}" dateTime="2025-03-04T15:14:47" maxSheetId="2" userName="Парамонова Оксана Борисовна" r:id="rId251" minRId="3281" maxRId="3284">
    <sheetIdMap count="1">
      <sheetId val="1"/>
    </sheetIdMap>
  </header>
  <header guid="{3CDD265D-332F-4AA9-A183-DD8B65E83F08}" dateTime="2025-03-04T15:15:18" maxSheetId="2" userName="Парамонова Оксана Борисовна" r:id="rId252" minRId="3285" maxRId="3287">
    <sheetIdMap count="1">
      <sheetId val="1"/>
    </sheetIdMap>
  </header>
  <header guid="{A3D7C28F-50B7-451F-8325-622E47C277DA}" dateTime="2025-03-04T15:17:27" maxSheetId="2" userName="Парамонова Оксана Борисовна" r:id="rId253" minRId="3288">
    <sheetIdMap count="1">
      <sheetId val="1"/>
    </sheetIdMap>
  </header>
  <header guid="{9B638E3A-8BCD-4760-A3C2-BE7F995376D3}" dateTime="2025-03-04T15:19:42" maxSheetId="2" userName="Парамонова Оксана Борисовна" r:id="rId254" minRId="3289" maxRId="3291">
    <sheetIdMap count="1">
      <sheetId val="1"/>
    </sheetIdMap>
  </header>
  <header guid="{3FB3EC9E-C55C-4AB3-B1F7-4CBDB9E244F0}" dateTime="2025-03-04T15:24:17" maxSheetId="2" userName="Парамонова Оксана Борисовна" r:id="rId255" minRId="3292" maxRId="3303">
    <sheetIdMap count="1">
      <sheetId val="1"/>
    </sheetIdMap>
  </header>
  <header guid="{E4171D1F-1C5D-464E-8B85-3C0A5427F78E}" dateTime="2025-03-04T15:26:19" maxSheetId="2" userName="Парамонова Оксана Борисовна" r:id="rId256" minRId="3305" maxRId="3310">
    <sheetIdMap count="1">
      <sheetId val="1"/>
    </sheetIdMap>
  </header>
  <header guid="{D9306E17-2112-4818-8DDB-E82EC0F67E9F}" dateTime="2025-03-04T15:33:01" maxSheetId="2" userName="Парамонова Оксана Борисовна" r:id="rId257" minRId="3311" maxRId="3316">
    <sheetIdMap count="1">
      <sheetId val="1"/>
    </sheetIdMap>
  </header>
  <header guid="{88F58611-D59F-4F14-A64A-AD4C379B5048}" dateTime="2025-03-05T10:52:40" maxSheetId="2" userName="Парамонова Оксана Борисовна" r:id="rId258" minRId="3317" maxRId="3336">
    <sheetIdMap count="1">
      <sheetId val="1"/>
    </sheetIdMap>
  </header>
  <header guid="{C52E1C7A-596E-48E2-8897-1C0BD31F7A11}" dateTime="2025-03-05T10:55:14" maxSheetId="2" userName="Парамонова Оксана Борисовна" r:id="rId259" minRId="3338" maxRId="3348">
    <sheetIdMap count="1">
      <sheetId val="1"/>
    </sheetIdMap>
  </header>
  <header guid="{4F246B59-09AC-4F11-92A4-034D06537A70}" dateTime="2025-03-05T10:56:56" maxSheetId="2" userName="Парамонова Оксана Борисовна" r:id="rId260" minRId="3349" maxRId="3358">
    <sheetIdMap count="1">
      <sheetId val="1"/>
    </sheetIdMap>
  </header>
  <header guid="{B02E5931-06C8-41BC-A6B9-A3D40BF51A7A}" dateTime="2025-03-05T11:18:49" maxSheetId="2" userName="Парамонова Оксана Борисовна" r:id="rId261" minRId="3360" maxRId="3375">
    <sheetIdMap count="1">
      <sheetId val="1"/>
    </sheetIdMap>
  </header>
  <header guid="{53220324-A73A-4EA4-984F-EAA467B3CA78}" dateTime="2025-03-05T11:19:13" maxSheetId="2" userName="Парамонова Оксана Борисовна" r:id="rId262" minRId="3376" maxRId="3377">
    <sheetIdMap count="1">
      <sheetId val="1"/>
    </sheetIdMap>
  </header>
  <header guid="{60B8BF72-CCF6-4D3F-88A3-1976E5216A2D}" dateTime="2025-03-05T11:23:03" maxSheetId="2" userName="Парамонова Оксана Борисовна" r:id="rId263" minRId="3378" maxRId="3388">
    <sheetIdMap count="1">
      <sheetId val="1"/>
    </sheetIdMap>
  </header>
  <header guid="{5D92DAE4-5B95-4153-8F49-49D9959F68BE}" dateTime="2025-03-05T11:25:12" maxSheetId="2" userName="Парамонова Оксана Борисовна" r:id="rId264" minRId="3389" maxRId="3400">
    <sheetIdMap count="1">
      <sheetId val="1"/>
    </sheetIdMap>
  </header>
  <header guid="{00FA22BD-2565-40F4-A5F2-1A48B8B415A6}" dateTime="2025-03-05T11:31:39" maxSheetId="2" userName="Парамонова Оксана Борисовна" r:id="rId265" minRId="3401" maxRId="3451">
    <sheetIdMap count="1">
      <sheetId val="1"/>
    </sheetIdMap>
  </header>
  <header guid="{41A713D8-2610-484D-80EC-F4A75894E3FD}" dateTime="2025-03-05T11:34:32" maxSheetId="2" userName="Парамонова Оксана Борисовна" r:id="rId266" minRId="3452" maxRId="3469">
    <sheetIdMap count="1">
      <sheetId val="1"/>
    </sheetIdMap>
  </header>
  <header guid="{73697A22-468A-4BEA-8510-5927B4353A35}" dateTime="2025-03-05T11:35:16" maxSheetId="2" userName="Парамонова Оксана Борисовна" r:id="rId267" minRId="3470" maxRId="3472">
    <sheetIdMap count="1">
      <sheetId val="1"/>
    </sheetIdMap>
  </header>
  <header guid="{8BA0C181-2A7E-4CF3-8A28-4C61E03C66AD}" dateTime="2025-03-05T11:36:14" maxSheetId="2" userName="Парамонова Оксана Борисовна" r:id="rId268" minRId="3473" maxRId="3478">
    <sheetIdMap count="1">
      <sheetId val="1"/>
    </sheetIdMap>
  </header>
  <header guid="{C9E37F5B-90E5-4B8A-B590-04CDDC08AF41}" dateTime="2025-03-05T11:36:50" maxSheetId="2" userName="Парамонова Оксана Борисовна" r:id="rId269" minRId="3479" maxRId="3481">
    <sheetIdMap count="1">
      <sheetId val="1"/>
    </sheetIdMap>
  </header>
  <header guid="{91DDA486-4F81-46AA-B383-1009AFE4FCE2}" dateTime="2025-03-05T11:39:34" maxSheetId="2" userName="Парамонова Оксана Борисовна" r:id="rId270" minRId="3482" maxRId="3497">
    <sheetIdMap count="1">
      <sheetId val="1"/>
    </sheetIdMap>
  </header>
  <header guid="{3CE258C4-ABAB-48AD-90ED-8A1DC2D9618A}" dateTime="2025-03-05T11:57:31" maxSheetId="2" userName="Парамонова Оксана Борисовна" r:id="rId271" minRId="3498" maxRId="3508">
    <sheetIdMap count="1">
      <sheetId val="1"/>
    </sheetIdMap>
  </header>
  <header guid="{77CCB9D3-58F4-4F58-8B64-7DFFD8B1B733}" dateTime="2025-03-05T12:04:58" maxSheetId="2" userName="Парамонова Оксана Борисовна" r:id="rId272" minRId="3509" maxRId="3510">
    <sheetIdMap count="1">
      <sheetId val="1"/>
    </sheetIdMap>
  </header>
  <header guid="{11149D30-ADF3-4BAA-9CA9-454ADE18A08C}" dateTime="2025-03-05T12:32:41" maxSheetId="2" userName="Парамонова Оксана Борисовна" r:id="rId273" minRId="3511" maxRId="3517">
    <sheetIdMap count="1">
      <sheetId val="1"/>
    </sheetIdMap>
  </header>
  <header guid="{180D6805-C81E-4052-9C6C-3EF13D7E272D}" dateTime="2025-03-05T12:33:31" maxSheetId="2" userName="Парамонова Оксана Борисовна" r:id="rId274" minRId="3518" maxRId="3521">
    <sheetIdMap count="1">
      <sheetId val="1"/>
    </sheetIdMap>
  </header>
  <header guid="{DCD95DF0-9B64-44E0-B4D0-803AB2F02E90}" dateTime="2025-03-05T12:33:49" maxSheetId="2" userName="Парамонова Оксана Борисовна" r:id="rId275" minRId="3522" maxRId="3523">
    <sheetIdMap count="1">
      <sheetId val="1"/>
    </sheetIdMap>
  </header>
  <header guid="{2415EAC3-DCCC-4560-8B43-2E8222559A4B}" dateTime="2025-03-05T18:27:34" maxSheetId="2" userName="Парамонова Оксана Борисовна" r:id="rId276">
    <sheetIdMap count="1">
      <sheetId val="1"/>
    </sheetIdMap>
  </header>
  <header guid="{1D74A4B9-A890-4876-B53B-741034D65022}" dateTime="2025-03-06T10:13:17" maxSheetId="2" userName="Кинева Светлана Александровна" r:id="rId277" minRId="3524" maxRId="3591">
    <sheetIdMap count="1">
      <sheetId val="1"/>
    </sheetIdMap>
  </header>
  <header guid="{33BC1FC8-3D4C-4A27-B899-7A9F705F575C}" dateTime="2025-03-06T10:31:41" maxSheetId="2" userName="Кинева Светлана Александровна" r:id="rId278" minRId="3592" maxRId="3629">
    <sheetIdMap count="1">
      <sheetId val="1"/>
    </sheetIdMap>
  </header>
  <header guid="{9FBFFAF1-CF37-4A94-A694-B83786FF285B}" dateTime="2025-03-06T10:41:19" maxSheetId="2" userName="Кинева Светлана Александровна" r:id="rId279" minRId="3630" maxRId="3694">
    <sheetIdMap count="1">
      <sheetId val="1"/>
    </sheetIdMap>
  </header>
  <header guid="{84BD0E68-C0CA-48E9-9362-2DCF5DF818FA}" dateTime="2025-03-06T10:46:22" maxSheetId="2" userName="Кинева Светлана Александровна" r:id="rId280" minRId="3695" maxRId="3696">
    <sheetIdMap count="1">
      <sheetId val="1"/>
    </sheetIdMap>
  </header>
  <header guid="{8A3A63BA-09DB-4C2B-B621-EDD528B34E4D}" dateTime="2025-03-06T11:03:54" maxSheetId="2" userName="Кинева Светлана Александровна" r:id="rId281" minRId="3697" maxRId="3721">
    <sheetIdMap count="1">
      <sheetId val="1"/>
    </sheetIdMap>
  </header>
  <header guid="{1AB4FCF6-9314-40E6-964A-B8EFFA61AF24}" dateTime="2025-03-06T11:06:18" maxSheetId="2" userName="Кинева Светлана Александровна" r:id="rId282" minRId="3722" maxRId="3726">
    <sheetIdMap count="1">
      <sheetId val="1"/>
    </sheetIdMap>
  </header>
  <header guid="{1E2920C4-3655-4AC9-BCB1-52372823A856}" dateTime="2025-03-06T11:06:49" maxSheetId="2" userName="Кинева Светлана Александровна" r:id="rId283" minRId="3727">
    <sheetIdMap count="1">
      <sheetId val="1"/>
    </sheetIdMap>
  </header>
  <header guid="{467B7440-FDF0-4050-A8A2-61D367BC10E4}" dateTime="2025-03-06T11:09:58" maxSheetId="2" userName="Кинева Светлана Александровна" r:id="rId284" minRId="3728">
    <sheetIdMap count="1">
      <sheetId val="1"/>
    </sheetIdMap>
  </header>
  <header guid="{1B340B69-8663-4A94-B76C-FBF3711637FF}" dateTime="2025-03-06T11:15:39" maxSheetId="2" userName="Кинева Светлана Александровна" r:id="rId285" minRId="3729" maxRId="3730">
    <sheetIdMap count="1">
      <sheetId val="1"/>
    </sheetIdMap>
  </header>
  <header guid="{DBEEA8B8-DEA5-4B8E-95BD-0A6D01E29220}" dateTime="2025-03-06T11:31:46" maxSheetId="2" userName="Кинева Светлана Александровна" r:id="rId286" minRId="3732" maxRId="3739">
    <sheetIdMap count="1">
      <sheetId val="1"/>
    </sheetIdMap>
  </header>
  <header guid="{4580EA91-2FB9-4B31-ABCB-AEA53B05CA16}" dateTime="2025-03-06T11:33:06" maxSheetId="2" userName="Кинева Светлана Александровна" r:id="rId287" minRId="3740">
    <sheetIdMap count="1">
      <sheetId val="1"/>
    </sheetIdMap>
  </header>
  <header guid="{E14BF6D0-4F03-4B37-849C-FAF276B27596}" dateTime="2025-03-06T11:33:47" maxSheetId="2" userName="Кинева Светлана Александровна" r:id="rId288" minRId="3741">
    <sheetIdMap count="1">
      <sheetId val="1"/>
    </sheetIdMap>
  </header>
  <header guid="{EAF5D77B-4CE9-4B4C-AE2E-63B3EDC5FD64}" dateTime="2025-03-06T11:33:53" maxSheetId="2" userName="Парамонова Оксана Борисовна" r:id="rId289" minRId="3742" maxRId="3747">
    <sheetIdMap count="1">
      <sheetId val="1"/>
    </sheetIdMap>
  </header>
  <header guid="{23D73A80-32B2-4B8A-9B41-0F343D0E3A4D}" dateTime="2025-03-06T11:35:00" maxSheetId="2" userName="Кинева Светлана Александровна" r:id="rId290" minRId="3748">
    <sheetIdMap count="1">
      <sheetId val="1"/>
    </sheetIdMap>
  </header>
  <header guid="{6569DA91-9F15-4455-8666-1C4675E0AD5E}" dateTime="2025-03-06T11:36:12" maxSheetId="2" userName="Парамонова Оксана Борисовна" r:id="rId291" minRId="3749" maxRId="3760">
    <sheetIdMap count="1">
      <sheetId val="1"/>
    </sheetIdMap>
  </header>
  <header guid="{EF68A9F6-1D64-4634-86CD-AB82D9EB53BD}" dateTime="2025-03-06T11:36:59" maxSheetId="2" userName="Парамонова Оксана Борисовна" r:id="rId292" minRId="3761" maxRId="3765">
    <sheetIdMap count="1">
      <sheetId val="1"/>
    </sheetIdMap>
  </header>
  <header guid="{0E9139E7-BD62-4EB8-B927-47D862F158C9}" dateTime="2025-03-06T11:37:11" maxSheetId="2" userName="Парамонова Оксана Борисовна" r:id="rId293" minRId="3766">
    <sheetIdMap count="1">
      <sheetId val="1"/>
    </sheetIdMap>
  </header>
  <header guid="{8EFA2422-D9A9-4888-A26B-01AC434F5392}" dateTime="2025-03-06T11:37:37" maxSheetId="2" userName="Парамонова Оксана Борисовна" r:id="rId294" minRId="3767">
    <sheetIdMap count="1">
      <sheetId val="1"/>
    </sheetIdMap>
  </header>
  <header guid="{CF252623-79B7-4595-ADFD-A3DA79CBF507}" dateTime="2025-03-06T11:38:20" maxSheetId="2" userName="Парамонова Оксана Борисовна" r:id="rId295" minRId="3768" maxRId="3771">
    <sheetIdMap count="1">
      <sheetId val="1"/>
    </sheetIdMap>
  </header>
  <header guid="{E5B7C2F7-5DE2-4BB6-BD9D-9A5D50D26AF0}" dateTime="2025-03-06T11:39:37" maxSheetId="2" userName="Кинева Светлана Александровна" r:id="rId296" minRId="3772" maxRId="3775">
    <sheetIdMap count="1">
      <sheetId val="1"/>
    </sheetIdMap>
  </header>
  <header guid="{90D259F9-53C1-4142-9AB3-9E04DE62F669}" dateTime="2025-03-06T11:40:17" maxSheetId="2" userName="Парамонова Оксана Борисовна" r:id="rId297" minRId="3776" maxRId="3787">
    <sheetIdMap count="1">
      <sheetId val="1"/>
    </sheetIdMap>
  </header>
  <header guid="{3F325399-C077-46F6-9F17-E9C12BEB9F7A}" dateTime="2025-03-06T11:41:37" maxSheetId="2" userName="Парамонова Оксана Борисовна" r:id="rId298" minRId="3788" maxRId="3795">
    <sheetIdMap count="1">
      <sheetId val="1"/>
    </sheetIdMap>
  </header>
  <header guid="{375243CF-D8C5-4F3A-A6D4-30EEB91652FB}" dateTime="2025-03-06T11:45:39" maxSheetId="2" userName="Кинева Светлана Александровна" r:id="rId299" minRId="3797" maxRId="3799">
    <sheetIdMap count="1">
      <sheetId val="1"/>
    </sheetIdMap>
  </header>
  <header guid="{F3875365-4862-4960-B5C3-407EE22B6733}" dateTime="2025-03-06T11:49:48" maxSheetId="2" userName="Кинева Светлана Александровна" r:id="rId300" minRId="3800" maxRId="3801">
    <sheetIdMap count="1">
      <sheetId val="1"/>
    </sheetIdMap>
  </header>
  <header guid="{78D91F65-3C0B-4E4B-AE77-D2A8331167D3}" dateTime="2025-03-06T11:53:21" maxSheetId="2" userName="Кинева Светлана Александровна" r:id="rId301" minRId="3803" maxRId="3806">
    <sheetIdMap count="1">
      <sheetId val="1"/>
    </sheetIdMap>
  </header>
  <header guid="{978EC5AF-A9B3-4E92-A870-2065B10C4E5A}" dateTime="2025-03-06T11:56:39" maxSheetId="2" userName="Кинева Светлана Александровна" r:id="rId302" minRId="3807" maxRId="3809">
    <sheetIdMap count="1">
      <sheetId val="1"/>
    </sheetIdMap>
  </header>
  <header guid="{A39A461F-05A9-407C-8E2F-BDB54526CB4E}" dateTime="2025-03-06T12:20:54" maxSheetId="2" userName="Кинева Светлана Александровна" r:id="rId303" minRId="3810" maxRId="3818">
    <sheetIdMap count="1">
      <sheetId val="1"/>
    </sheetIdMap>
  </header>
  <header guid="{AFF8F822-E1FE-4547-A944-D70CA211D0AC}" dateTime="2025-03-06T12:24:28" maxSheetId="2" userName="Кинева Светлана Александровна" r:id="rId304" minRId="3819" maxRId="3821">
    <sheetIdMap count="1">
      <sheetId val="1"/>
    </sheetIdMap>
  </header>
  <header guid="{2AD366FC-873F-4D32-AF8A-31AF6EB6A732}" dateTime="2025-03-06T12:43:05" maxSheetId="2" userName="Парамонова Оксана Борисовна" r:id="rId305" minRId="3822">
    <sheetIdMap count="1">
      <sheetId val="1"/>
    </sheetIdMap>
  </header>
  <header guid="{F71B6ABD-6885-41A2-B5BE-A0FC0AFF6C2F}" dateTime="2025-03-06T12:46:35" maxSheetId="2" userName="Парамонова Оксана Борисовна" r:id="rId306" minRId="3823">
    <sheetIdMap count="1">
      <sheetId val="1"/>
    </sheetIdMap>
  </header>
  <header guid="{59E2959C-4970-4DFC-91A6-AF86999058B8}" dateTime="2025-03-06T12:46:55" maxSheetId="2" userName="Парамонова Оксана Борисовна" r:id="rId307" minRId="3824">
    <sheetIdMap count="1">
      <sheetId val="1"/>
    </sheetIdMap>
  </header>
  <header guid="{8D23BCAC-9D95-45EB-8928-ED6B01527187}" dateTime="2025-03-06T12:48:13" maxSheetId="2" userName="Парамонова Оксана Борисовна" r:id="rId308" minRId="3825">
    <sheetIdMap count="1">
      <sheetId val="1"/>
    </sheetIdMap>
  </header>
  <header guid="{D443FA8F-07C7-4EB1-A59B-79709800A061}" dateTime="2025-03-06T12:49:23" maxSheetId="2" userName="Парамонова Оксана Борисовна" r:id="rId309" minRId="3826" maxRId="3827">
    <sheetIdMap count="1">
      <sheetId val="1"/>
    </sheetIdMap>
  </header>
  <header guid="{AF7872A0-72E9-480E-B719-91159671D366}" dateTime="2025-03-06T12:49:59" maxSheetId="2" userName="Парамонова Оксана Борисовна" r:id="rId310">
    <sheetIdMap count="1">
      <sheetId val="1"/>
    </sheetIdMap>
  </header>
  <header guid="{87A15126-B050-4CBF-9B8C-17EF172C7DC2}" dateTime="2025-03-06T12:51:18" maxSheetId="2" userName="Парамонова Оксана Борисовна" r:id="rId311" minRId="3828">
    <sheetIdMap count="1">
      <sheetId val="1"/>
    </sheetIdMap>
  </header>
  <header guid="{AF1DD844-E477-40AB-921D-CD0FB093F435}" dateTime="2025-03-06T12:52:20" maxSheetId="2" userName="Парамонова Оксана Борисовна" r:id="rId312" minRId="3829">
    <sheetIdMap count="1">
      <sheetId val="1"/>
    </sheetIdMap>
  </header>
  <header guid="{317E2F84-B63D-4993-A455-AAF1A9289313}" dateTime="2025-03-06T12:54:49" maxSheetId="2" userName="Парамонова Оксана Борисовна" r:id="rId313" minRId="3830" maxRId="3831">
    <sheetIdMap count="1">
      <sheetId val="1"/>
    </sheetIdMap>
  </header>
  <header guid="{3BC080F6-F669-4029-9DA0-48DD6A031409}" dateTime="2025-03-06T12:55:05" maxSheetId="2" userName="Парамонова Оксана Борисовна" r:id="rId314">
    <sheetIdMap count="1">
      <sheetId val="1"/>
    </sheetIdMap>
  </header>
  <header guid="{8FD438B2-9639-4A05-9335-6AF4A85DAF43}" dateTime="2025-03-06T12:56:39" maxSheetId="2" userName="Кинева Светлана Александровна" r:id="rId315" minRId="3832">
    <sheetIdMap count="1">
      <sheetId val="1"/>
    </sheetIdMap>
  </header>
  <header guid="{8F865483-F0B6-4C05-B589-DC6376C77D1D}" dateTime="2025-03-06T14:21:34" maxSheetId="2" userName="Кинева Светлана Александровна" r:id="rId316" minRId="3833" maxRId="3835">
    <sheetIdMap count="1">
      <sheetId val="1"/>
    </sheetIdMap>
  </header>
  <header guid="{B58B561E-FB06-4955-BD54-2DA0DB50D07B}" dateTime="2025-03-06T14:24:28" maxSheetId="2" userName="Кинева Светлана Александровна" r:id="rId317" minRId="3837" maxRId="3843">
    <sheetIdMap count="1">
      <sheetId val="1"/>
    </sheetIdMap>
  </header>
  <header guid="{A16A58C8-CEFE-475C-A5D4-C3A7D23941DE}" dateTime="2025-03-06T14:31:37" maxSheetId="2" userName="Кинева Светлана Александровна" r:id="rId318" minRId="3845" maxRId="3867">
    <sheetIdMap count="1">
      <sheetId val="1"/>
    </sheetIdMap>
  </header>
  <header guid="{A86A79B5-8D7C-445D-8960-FAA66444BF2F}" dateTime="2025-03-06T14:33:16" maxSheetId="2" userName="Кинева Светлана Александровна" r:id="rId319" minRId="3869">
    <sheetIdMap count="1">
      <sheetId val="1"/>
    </sheetIdMap>
  </header>
  <header guid="{2708A668-F6AF-4E71-9C58-356066991F22}" dateTime="2025-03-06T14:36:57" maxSheetId="2" userName="Кинева Светлана Александровна" r:id="rId320">
    <sheetIdMap count="1">
      <sheetId val="1"/>
    </sheetIdMap>
  </header>
  <header guid="{25DEA2B7-F590-4944-8D70-A4E5EE101D5A}" dateTime="2025-03-06T14:37:25" maxSheetId="2" userName="Парамонова Оксана Борисовна" r:id="rId321" minRId="3870">
    <sheetIdMap count="1">
      <sheetId val="1"/>
    </sheetIdMap>
  </header>
  <header guid="{04417586-3DC7-4E0B-B980-9FA9A84C632E}" dateTime="2025-03-06T15:28:58" maxSheetId="2" userName="Парамонова Оксана Борисовна" r:id="rId322">
    <sheetIdMap count="1">
      <sheetId val="1"/>
    </sheetIdMap>
  </header>
  <header guid="{38156209-30F9-487C-B56A-08BF4D398A24}" dateTime="2025-03-06T16:50:33" maxSheetId="2" userName="Парамонова Оксана Борисовна" r:id="rId323" minRId="3871" maxRId="3872">
    <sheetIdMap count="1">
      <sheetId val="1"/>
    </sheetIdMap>
  </header>
  <header guid="{B9D85E12-A3EE-4687-B044-1E8C178677C7}" dateTime="2025-03-06T16:51:39" maxSheetId="2" userName="Парамонова Оксана Борисовна" r:id="rId324" minRId="3873" maxRId="3876">
    <sheetIdMap count="1">
      <sheetId val="1"/>
    </sheetIdMap>
  </header>
  <header guid="{BDADC1D8-7CEC-4314-8B9F-1AD1F239E993}" dateTime="2025-03-18T09:01:31" maxSheetId="2" userName="Карелина Наталья Игоревна" r:id="rId325" minRId="3878" maxRId="3881">
    <sheetIdMap count="1">
      <sheetId val="1"/>
    </sheetIdMap>
  </header>
  <header guid="{0DB9A922-D857-4DA4-8753-A992144AF336}" dateTime="2025-03-18T09:06:43" maxSheetId="2" userName="Карелина Наталья Игоревна" r:id="rId326">
    <sheetIdMap count="1">
      <sheetId val="1"/>
    </sheetIdMap>
  </header>
  <header guid="{6F07F523-EB0C-44FA-928B-020F19C85B05}" dateTime="2025-03-18T15:32:59" maxSheetId="2" userName="Парамонова Оксана Борисовна" r:id="rId327" minRId="3883" maxRId="3885">
    <sheetIdMap count="1">
      <sheetId val="1"/>
    </sheetIdMap>
  </header>
  <header guid="{2B323AED-7AB4-4CD2-8741-6434EE9BFD09}" dateTime="2025-03-18T15:56:35" maxSheetId="2" userName="Карелина Наталья Игоревна" r:id="rId328">
    <sheetIdMap count="1">
      <sheetId val="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17" sId="1" numFmtId="4">
    <oc r="D57">
      <v>1243.48</v>
    </oc>
    <nc r="D57">
      <v>14525.1</v>
    </nc>
  </rcc>
  <rfmt sheetId="1" sqref="D57" start="0" length="2147483647">
    <dxf>
      <font>
        <color auto="1"/>
      </font>
    </dxf>
  </rfmt>
  <rcc rId="3318" sId="1" numFmtId="4">
    <oc r="D58">
      <v>286.75</v>
    </oc>
    <nc r="D58"/>
  </rcc>
  <rrc rId="3319" sId="1" ref="A58:XFD58" action="deleteRow">
    <rfmt sheetId="1" xfDxf="1" s="1" sqref="A58:XFD58"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58" t="inlineStr">
        <is>
          <t>040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58" t="inlineStr">
        <is>
          <t>1 16 10031 04 0000 140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58" t="inlineStr">
        <is>
          <t>Возмещение ущерба при возникновении страховых случаев, когда выгодоприобретателями выступают получатели средств бюджета городского округа</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fmt sheetId="1" sqref="D58" start="0" length="0">
      <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dxf>
    </rfmt>
  </rrc>
  <rcc rId="3320" sId="1">
    <oc r="B58" t="inlineStr">
      <is>
        <t>1 16 10032 04 0000 140</t>
      </is>
    </oc>
    <nc r="B58" t="inlineStr">
      <is>
        <t>1 16 10100 04 0000 140</t>
      </is>
    </nc>
  </rcc>
  <rcc rId="3321" sId="1">
    <oc r="C58" t="inlineStr">
      <is>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is>
    </oc>
    <nc r="C58"/>
  </rcc>
  <rcc rId="3322" sId="1" numFmtId="4">
    <oc r="D58">
      <v>9.2100000000000009</v>
    </oc>
    <nc r="D58">
      <v>13.82</v>
    </nc>
  </rcc>
  <rfmt sheetId="1" sqref="D58" start="0" length="2147483647">
    <dxf>
      <font>
        <color auto="1"/>
      </font>
    </dxf>
  </rfmt>
  <rcc rId="3323" sId="1" numFmtId="4">
    <oc r="D59">
      <v>81.180000000000007</v>
    </oc>
    <nc r="D59">
      <v>167.46</v>
    </nc>
  </rcc>
  <rfmt sheetId="1" sqref="D59" start="0" length="2147483647">
    <dxf>
      <font>
        <color auto="1"/>
      </font>
    </dxf>
  </rfmt>
  <rcc rId="3324" sId="1" numFmtId="4">
    <oc r="D60">
      <v>13.69</v>
    </oc>
    <nc r="D60">
      <v>-13.6</v>
    </nc>
  </rcc>
  <rcc rId="3325" sId="1">
    <nc r="E60">
      <v>-13.59</v>
    </nc>
  </rcc>
  <rfmt sheetId="1" sqref="D60" start="0" length="2147483647">
    <dxf>
      <font>
        <color auto="1"/>
      </font>
    </dxf>
  </rfmt>
  <rrc rId="3326" sId="1" ref="A63:XFD63" action="insertRow"/>
  <rcc rId="3327" sId="1">
    <nc r="A63" t="inlineStr">
      <is>
        <t>040</t>
      </is>
    </nc>
  </rcc>
  <rcc rId="3328" sId="1">
    <nc r="B63" t="inlineStr">
      <is>
        <t>1 17 05040 04 0304 180</t>
      </is>
    </nc>
  </rcc>
  <rcc rId="3329" sId="1">
    <oc r="B62" t="inlineStr">
      <is>
        <t>1 17 05040 04 0302 180</t>
      </is>
    </oc>
    <nc r="B62" t="inlineStr">
      <is>
        <t>1 17 05040 04 0303 180</t>
      </is>
    </nc>
  </rcc>
  <rcc rId="3330" sId="1">
    <oc r="C62" t="inlineStr">
      <is>
        <t>Прочие неналоговые доходы бюджетов городских округов (доходы в виде иных поступлений)</t>
      </is>
    </oc>
    <nc r="C62"/>
  </rcc>
  <rcc rId="3331" sId="1" numFmtId="4">
    <oc r="D61">
      <v>-12.71</v>
    </oc>
    <nc r="D61">
      <v>-10.07</v>
    </nc>
  </rcc>
  <rfmt sheetId="1" sqref="D61" start="0" length="2147483647">
    <dxf>
      <font>
        <color auto="1"/>
      </font>
    </dxf>
  </rfmt>
  <rcc rId="3332" sId="1" numFmtId="4">
    <oc r="D62">
      <v>5275.05</v>
    </oc>
    <nc r="D62">
      <v>222178.24</v>
    </nc>
  </rcc>
  <rfmt sheetId="1" sqref="D62" start="0" length="2147483647">
    <dxf>
      <font>
        <color auto="1"/>
      </font>
    </dxf>
  </rfmt>
  <rcc rId="3333" sId="1" numFmtId="4">
    <nc r="D63">
      <v>5608.85</v>
    </nc>
  </rcc>
  <rfmt sheetId="1" sqref="D63" start="0" length="2147483647">
    <dxf>
      <font>
        <color auto="1"/>
      </font>
    </dxf>
  </rfmt>
  <rcc rId="3334" sId="1" numFmtId="4">
    <oc r="D64">
      <v>282779.90000000002</v>
    </oc>
    <nc r="D64">
      <v>323319.57</v>
    </nc>
  </rcc>
  <rfmt sheetId="1" sqref="D64" start="0" length="2147483647">
    <dxf>
      <font>
        <color auto="1"/>
      </font>
    </dxf>
  </rfmt>
  <rcc rId="3335" sId="1" numFmtId="4">
    <oc r="D65">
      <v>22.4</v>
    </oc>
    <nc r="D65">
      <v>1.1100000000000001</v>
    </nc>
  </rcc>
  <rcc rId="3336" sId="1" numFmtId="4">
    <oc r="D66">
      <v>424.46</v>
    </oc>
    <nc r="D66">
      <v>501.35</v>
    </nc>
  </rcc>
  <rfmt sheetId="1" sqref="D65:D66" start="0" length="2147483647">
    <dxf>
      <font>
        <color auto="1"/>
      </font>
    </dxf>
  </rfmt>
  <rcv guid="{6528784D-E223-4CB6-8884-40C23AC87464}" action="delete"/>
  <rdn rId="0" localSheetId="1" customView="1" name="Z_6528784D_E223_4CB6_8884_40C23AC87464_.wvu.PrintTitles" hidden="1" oldHidden="1">
    <formula>Лист1!$7:$8</formula>
    <oldFormula>Лист1!$7:$8</oldFormula>
  </rdn>
  <rcv guid="{6528784D-E223-4CB6-8884-40C23AC87464}"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70" sId="1" numFmtId="4">
    <oc r="D127">
      <v>46386.31</v>
    </oc>
    <nc r="D127">
      <v>55767.34</v>
    </nc>
  </rcc>
  <rfmt sheetId="1" sqref="D127" start="0" length="2147483647">
    <dxf>
      <font>
        <color auto="1"/>
      </font>
    </dxf>
  </rfmt>
  <rcc rId="3471" sId="1" numFmtId="4">
    <oc r="D128">
      <v>1032.7</v>
    </oc>
    <nc r="D128">
      <v>946.2</v>
    </nc>
  </rcc>
  <rcc rId="3472" sId="1" numFmtId="4">
    <oc r="D129">
      <v>75833.59</v>
    </oc>
    <nc r="D129">
      <v>71794.19</v>
    </nc>
  </rcc>
  <rfmt sheetId="1" sqref="D128:D129" start="0" length="2147483647">
    <dxf>
      <font>
        <color auto="1"/>
      </font>
    </dxf>
  </rfmt>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473" sId="1" ref="A130:XFD130" action="insertRow"/>
  <rcc rId="3474" sId="1">
    <nc r="A130" t="inlineStr">
      <is>
        <t>050</t>
      </is>
    </nc>
  </rcc>
  <rcc rId="3475" sId="1">
    <nc r="B130" t="inlineStr">
      <is>
        <t>2 02 25750 04 0000 150</t>
      </is>
    </nc>
  </rcc>
  <rcc rId="3476" sId="1" numFmtId="4">
    <nc r="D130">
      <v>72383.72</v>
    </nc>
  </rcc>
  <rcc rId="3477" sId="1" numFmtId="4">
    <oc r="D131">
      <v>231616.7</v>
    </oc>
    <nc r="D131">
      <v>82372.100000000006</v>
    </nc>
  </rcc>
  <rfmt sheetId="1" sqref="D131" start="0" length="2147483647">
    <dxf>
      <font>
        <color auto="1"/>
      </font>
    </dxf>
  </rfmt>
  <rcc rId="3478" sId="1" numFmtId="4">
    <oc r="D132">
      <v>2387178.2799999998</v>
    </oc>
    <nc r="D132">
      <v>1846981.17</v>
    </nc>
  </rcc>
  <rfmt sheetId="1" sqref="D132" start="0" length="2147483647">
    <dxf>
      <font>
        <color auto="1"/>
      </font>
    </dxf>
  </rfmt>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79" sId="1" numFmtId="4">
    <oc r="D133">
      <v>10411980.609999999</v>
    </oc>
    <nc r="D133">
      <v>11587161.359999999</v>
    </nc>
  </rcc>
  <rfmt sheetId="1" sqref="D133" start="0" length="2147483647">
    <dxf>
      <font>
        <color auto="1"/>
      </font>
    </dxf>
  </rfmt>
  <rcc rId="3480" sId="1" numFmtId="4">
    <oc r="D134">
      <v>165552</v>
    </oc>
    <nc r="D134">
      <v>177626.84</v>
    </nc>
  </rcc>
  <rfmt sheetId="1" sqref="D134" start="0" length="2147483647">
    <dxf>
      <font>
        <color auto="1"/>
      </font>
    </dxf>
  </rfmt>
  <rcc rId="3481" sId="1" numFmtId="4">
    <oc r="D135">
      <v>66</v>
    </oc>
    <nc r="D135">
      <v>20.100000000000001</v>
    </nc>
  </rcc>
  <rfmt sheetId="1" sqref="D135" start="0" length="2147483647">
    <dxf>
      <font>
        <color auto="1"/>
      </font>
    </dxf>
  </rfmt>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482" sId="1" ref="A136:XFD136" action="insertRow"/>
  <rcc rId="3483" sId="1">
    <nc r="A136" t="inlineStr">
      <is>
        <t>050</t>
      </is>
    </nc>
  </rcc>
  <rcc rId="3484" sId="1">
    <nc r="B136" t="inlineStr">
      <is>
        <t>2 02 35134 04 0000 150</t>
      </is>
    </nc>
  </rcc>
  <rcc rId="3485" sId="1" numFmtId="4">
    <nc r="D136">
      <v>3874.1</v>
    </nc>
  </rcc>
  <rcc rId="3486" sId="1" numFmtId="4">
    <oc r="D137">
      <v>33665.49</v>
    </oc>
    <nc r="D137">
      <v>13329.83</v>
    </nc>
  </rcc>
  <rfmt sheetId="1" sqref="D137" start="0" length="2147483647">
    <dxf>
      <font>
        <color auto="1"/>
      </font>
    </dxf>
  </rfmt>
  <rcc rId="3487" sId="1" numFmtId="4">
    <oc r="D138">
      <v>7202.83</v>
    </oc>
    <nc r="D138">
      <v>5683.88</v>
    </nc>
  </rcc>
  <rfmt sheetId="1" sqref="D138" start="0" length="2147483647">
    <dxf>
      <font>
        <color auto="1"/>
      </font>
    </dxf>
  </rfmt>
  <rcc rId="3488" sId="1" numFmtId="4">
    <oc r="D139">
      <v>33380.1</v>
    </oc>
    <nc r="D139">
      <v>35387.800000000003</v>
    </nc>
  </rcc>
  <rfmt sheetId="1" sqref="D139" start="0" length="2147483647">
    <dxf>
      <font>
        <color auto="1"/>
      </font>
    </dxf>
  </rfmt>
  <rrc rId="3489" sId="1" ref="A140:XFD140" action="insertRow"/>
  <rcc rId="3490" sId="1">
    <nc r="A140" t="inlineStr">
      <is>
        <t>050</t>
      </is>
    </nc>
  </rcc>
  <rcc rId="3491" sId="1">
    <nc r="B140" t="inlineStr">
      <is>
        <t>2 02 39999 04 0000 150</t>
      </is>
    </nc>
  </rcc>
  <rcc rId="3492" sId="1" numFmtId="4">
    <nc r="D140">
      <v>1433.52</v>
    </nc>
  </rcc>
  <rrc rId="3493" sId="1" ref="A141:XFD141" action="insertRow"/>
  <rcc rId="3494" sId="1">
    <nc r="A141" t="inlineStr">
      <is>
        <t>050</t>
      </is>
    </nc>
  </rcc>
  <rcc rId="3495" sId="1">
    <nc r="B141" t="inlineStr">
      <is>
        <t>2 02 45050 04 0000 150</t>
      </is>
    </nc>
  </rcc>
  <rcc rId="3496" sId="1" numFmtId="4">
    <nc r="D141">
      <v>1093.7</v>
    </nc>
  </rcc>
  <rcc rId="3497" sId="1" numFmtId="4">
    <oc r="D142">
      <v>213813.33</v>
    </oc>
    <nc r="D142">
      <v>218362.9</v>
    </nc>
  </rcc>
  <rfmt sheetId="1" sqref="D142" start="0" length="2147483647">
    <dxf>
      <font>
        <color auto="1"/>
      </font>
    </dxf>
  </rfmt>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98" sId="1" numFmtId="4">
    <oc r="D143">
      <v>36126.26</v>
    </oc>
    <nc r="D143">
      <v>22401.91</v>
    </nc>
  </rcc>
  <rfmt sheetId="1" sqref="D143" start="0" length="2147483647">
    <dxf>
      <font>
        <color auto="1"/>
      </font>
    </dxf>
  </rfmt>
  <rcc rId="3499" sId="1" numFmtId="4">
    <oc r="D144">
      <v>355776.7</v>
    </oc>
    <nc r="D144">
      <v>88420.73</v>
    </nc>
  </rcc>
  <rfmt sheetId="1" sqref="D144" start="0" length="2147483647">
    <dxf>
      <font>
        <color auto="1"/>
      </font>
    </dxf>
  </rfmt>
  <rcc rId="3500" sId="1" numFmtId="4">
    <oc r="D145">
      <v>1599.09</v>
    </oc>
    <nc r="D145">
      <v>1126.6500000000001</v>
    </nc>
  </rcc>
  <rfmt sheetId="1" sqref="D145" start="0" length="2147483647">
    <dxf>
      <font>
        <color auto="1"/>
      </font>
    </dxf>
  </rfmt>
  <rcc rId="3501" sId="1">
    <oc r="C146" t="inlineStr">
      <is>
        <t>Возврат остатков субвенций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городских округов</t>
      </is>
    </oc>
    <nc r="C146"/>
  </rcc>
  <rcc rId="3502" sId="1">
    <oc r="B146" t="inlineStr">
      <is>
        <t>2 19 35082 04 0000 150</t>
      </is>
    </oc>
    <nc r="B146" t="inlineStr">
      <is>
        <t>2 19 25304 04 0000 150</t>
      </is>
    </nc>
  </rcc>
  <rcc rId="3503" sId="1" numFmtId="4">
    <oc r="D146">
      <v>-0.06</v>
    </oc>
    <nc r="D146">
      <v>-0.04</v>
    </nc>
  </rcc>
  <rrc rId="3504" sId="1" ref="A147:XFD147" action="insertRow"/>
  <rcc rId="3505" sId="1">
    <nc r="A147" t="inlineStr">
      <is>
        <t>050</t>
      </is>
    </nc>
  </rcc>
  <rcc rId="3506" sId="1">
    <nc r="B147" t="inlineStr">
      <is>
        <t>2 19 45303 04 0000 150</t>
      </is>
    </nc>
  </rcc>
  <rcc rId="3507" sId="1" numFmtId="4">
    <nc r="D147">
      <v>-10.42</v>
    </nc>
  </rcc>
  <rcc rId="3508" sId="1" numFmtId="4">
    <oc r="D148">
      <v>-26373.34</v>
    </oc>
    <nc r="D148">
      <v>-7061.53</v>
    </nc>
  </rcc>
  <rfmt sheetId="1" sqref="D146:D148" start="0" length="2147483647">
    <dxf>
      <font>
        <color auto="1"/>
      </font>
    </dxf>
  </rfmt>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104:D107" start="0" length="2147483647">
    <dxf>
      <font/>
    </dxf>
  </rfmt>
  <rfmt sheetId="1" sqref="D104:D107" start="0" length="2147483647">
    <dxf>
      <font/>
    </dxf>
  </rfmt>
  <rfmt sheetId="1" sqref="D104:D107" start="0" length="2147483647">
    <dxf>
      <font/>
    </dxf>
  </rfmt>
  <rfmt sheetId="1" sqref="D104" start="0" length="2147483647">
    <dxf>
      <font/>
    </dxf>
  </rfmt>
  <rfmt sheetId="1" sqref="D104:D106">
    <dxf>
      <numFmt numFmtId="167" formatCode="#,##0.00_ ;\-#,##0.00\ "/>
    </dxf>
  </rfmt>
  <rcc rId="3509" sId="1">
    <oc r="D101">
      <f>SUM(D103:D148)</f>
    </oc>
    <nc r="D101">
      <f>SUM(D102:D148)</f>
    </nc>
  </rcc>
  <rcc rId="3510" sId="1" numFmtId="4">
    <oc r="D147">
      <v>-10.42</v>
    </oc>
    <nc r="D147">
      <v>-10.43</v>
    </nc>
  </rcc>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511" sId="1" ref="A149:XFD149" action="deleteRow">
    <undo index="8" exp="ref" dr="D149" r="D9" sId="1"/>
    <rfmt sheetId="1" xfDxf="1" s="1" sqref="A149:XFD149"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49" t="inlineStr">
        <is>
          <t>076</t>
        </is>
      </nc>
      <ndxf>
        <font>
          <b/>
          <sz val="12"/>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fmt sheetId="1" sqref="B149" start="0" length="0">
      <dxf>
        <font>
          <b/>
          <sz val="12"/>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dxf>
    </rfmt>
    <rcc rId="0" sId="1" dxf="1">
      <nc r="C149" t="inlineStr">
        <is>
          <t>Федеральное агентство по рыболовству</t>
        </is>
      </nc>
      <ndxf>
        <font>
          <b/>
          <sz val="12"/>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c r="D149">
        <f>SUM(D150:D151)</f>
      </nc>
      <ndxf>
        <font>
          <b/>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512" sId="1" ref="A149:XFD149" action="deleteRow">
    <rfmt sheetId="1" xfDxf="1" s="1" sqref="A149:XFD149"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49" t="inlineStr">
        <is>
          <t>076</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49" t="inlineStr">
        <is>
          <t>1 16 10123 01 0041 140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49"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s="1" dxf="1" numFmtId="4">
      <nc r="D149">
        <v>-5.19</v>
      </nc>
      <ndxf>
        <font>
          <sz val="12"/>
          <color rgb="FFFF0000"/>
          <name val="Times New Roman"/>
          <scheme val="none"/>
        </font>
        <numFmt numFmtId="167" formatCode="#,##0.00_ ;\-#,##0.00\ "/>
        <alignment horizontal="right" readingOrder="0"/>
        <border outline="0">
          <left style="thin">
            <color indexed="64"/>
          </left>
          <right style="thin">
            <color indexed="64"/>
          </right>
          <top style="thin">
            <color indexed="64"/>
          </top>
          <bottom style="thin">
            <color indexed="64"/>
          </bottom>
        </border>
        <protection hidden="1"/>
      </ndxf>
    </rcc>
  </rrc>
  <rrc rId="3513" sId="1" ref="A149:XFD149" action="deleteRow">
    <rfmt sheetId="1" xfDxf="1" s="1" sqref="A149:XFD149"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49" t="inlineStr">
        <is>
          <t>076</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49" t="inlineStr">
        <is>
          <t>1 16 11050 01 0000 140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49" t="inlineStr">
        <is>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49">
        <v>109.2</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3514" sId="1" numFmtId="4">
    <oc r="D150">
      <v>0.1</v>
    </oc>
    <nc r="D150">
      <v>1.1000000000000001</v>
    </nc>
  </rcc>
  <rcc rId="3515" sId="1" numFmtId="4">
    <oc r="D151">
      <v>3</v>
    </oc>
    <nc r="D151">
      <v>-3</v>
    </nc>
  </rcc>
  <rcc rId="3516" sId="1" numFmtId="4">
    <oc r="D152">
      <v>3.5</v>
    </oc>
    <nc r="D152">
      <v>1.5</v>
    </nc>
  </rcc>
  <rfmt sheetId="1" sqref="D149:D152" start="0" length="2147483647">
    <dxf>
      <font>
        <color auto="1"/>
      </font>
    </dxf>
  </rfmt>
  <rcc rId="3517" sId="1" numFmtId="4">
    <oc r="D154">
      <v>-0.88</v>
    </oc>
    <nc r="D154">
      <v>-0.15</v>
    </nc>
  </rcc>
  <rfmt sheetId="1" sqref="D153:D154" start="0" length="2147483647">
    <dxf>
      <font>
        <color auto="1"/>
      </font>
    </dxf>
  </rfmt>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18" sId="1" numFmtId="4">
    <oc r="D156">
      <v>7264061.3600000003</v>
    </oc>
    <nc r="D156">
      <v>6954888.9900000002</v>
    </nc>
  </rcc>
  <rfmt sheetId="1" sqref="D156" start="0" length="2147483647">
    <dxf>
      <font>
        <color auto="1"/>
      </font>
    </dxf>
  </rfmt>
  <rcc rId="3519" sId="1" numFmtId="4">
    <oc r="D157">
      <v>-1509.62</v>
    </oc>
    <nc r="D157">
      <v>1794.16</v>
    </nc>
  </rcc>
  <rfmt sheetId="1" sqref="D157" start="0" length="2147483647">
    <dxf>
      <font>
        <color auto="1"/>
      </font>
    </dxf>
  </rfmt>
  <rcc rId="3520" sId="1" numFmtId="4">
    <oc r="D158">
      <v>18321.79</v>
    </oc>
    <nc r="D158">
      <v>20554.71</v>
    </nc>
  </rcc>
  <rcc rId="3521" sId="1" numFmtId="4">
    <oc r="D159">
      <v>53.73</v>
    </oc>
    <nc r="D159">
      <v>105.32</v>
    </nc>
  </rcc>
  <rfmt sheetId="1" sqref="D158:D159" start="0" length="2147483647">
    <dxf>
      <font>
        <color auto="1"/>
      </font>
    </dxf>
  </rfmt>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22" sId="1" numFmtId="4">
    <oc r="D160">
      <v>54799.13</v>
    </oc>
    <nc r="D160">
      <v>55420.99</v>
    </nc>
  </rcc>
  <rfmt sheetId="1" sqref="D160" start="0" length="2147483647">
    <dxf>
      <font>
        <color auto="1"/>
      </font>
    </dxf>
  </rfmt>
  <rcc rId="3523" sId="1" numFmtId="4">
    <oc r="D161">
      <v>159.75</v>
    </oc>
    <nc r="D161">
      <v>649.29999999999995</v>
    </nc>
  </rcc>
  <rfmt sheetId="1" sqref="D161" start="0" length="2147483647">
    <dxf>
      <font>
        <color auto="1"/>
      </font>
    </dxf>
  </rfmt>
</revisions>
</file>

<file path=xl/revisions/revisionLog18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39" sId="1">
    <oc r="D3" t="inlineStr">
      <is>
        <t xml:space="preserve">                       от 24.05. 2024 г. №422</t>
      </is>
    </oc>
    <nc r="D3" t="inlineStr">
      <is>
        <t xml:space="preserve">                       от _____________2025 г. №__________</t>
      </is>
    </nc>
  </rcc>
</revisions>
</file>

<file path=xl/revisions/revisionLog18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40" sId="1">
    <oc r="A5" t="inlineStr">
      <is>
        <t>Доходы бюджета города Нижневартовска за 2023 год 
по кодам классификации доходов бюджета</t>
      </is>
    </oc>
    <nc r="A5" t="inlineStr">
      <is>
        <t>Доходы бюджета города Нижневартовска за 2024 год 
по кодам классификации доходов бюджета</t>
      </is>
    </nc>
  </rcc>
  <rfmt sheetId="1" sqref="D9:D291" start="0" length="2147483647">
    <dxf>
      <font>
        <color rgb="FFFF0000"/>
      </font>
    </dxf>
  </rfmt>
  <rrc rId="3241" sId="1" ref="A10:XFD10" action="insertRow"/>
  <rrc rId="3242" sId="1" ref="A10:XFD10" action="insertRow"/>
  <rcc rId="3243" sId="1">
    <nc r="A10" t="inlineStr">
      <is>
        <t>011</t>
      </is>
    </nc>
  </rcc>
  <rcc rId="3244" sId="1">
    <nc r="C10" t="inlineStr">
      <is>
        <t>Дума города Нижневартовска</t>
      </is>
    </nc>
  </rcc>
  <rcc rId="3245" sId="1">
    <nc r="D10">
      <f>D11</f>
    </nc>
  </rcc>
  <rfmt sheetId="1" sqref="D9:D11" start="0" length="2147483647">
    <dxf>
      <font>
        <color theme="1"/>
      </font>
    </dxf>
  </rfmt>
  <rcc rId="3246" sId="1" numFmtId="4">
    <nc r="D11">
      <v>168</v>
    </nc>
  </rcc>
  <rfmt sheetId="1" sqref="A11:XFD11" start="0" length="2147483647">
    <dxf>
      <font>
        <b/>
      </font>
    </dxf>
  </rfmt>
  <rfmt sheetId="1" sqref="A11:XFD11" start="0" length="2147483647">
    <dxf>
      <font>
        <b val="0"/>
      </font>
    </dxf>
  </rfmt>
  <rcc rId="3247" sId="1">
    <nc r="B11" t="inlineStr">
      <is>
        <t>1 13 02994 04 0210 130</t>
      </is>
    </nc>
  </rcc>
  <rcc rId="3248" sId="1">
    <nc r="C11" t="inlineStr">
      <is>
        <t>Прочие доходы от компенсации затрат бюджетов городских округов (доходы в виде возврата дебиторской задолженности прошлых лет)</t>
      </is>
    </nc>
  </rcc>
  <rcc rId="3249" sId="1">
    <nc r="A11" t="inlineStr">
      <is>
        <t>011</t>
      </is>
    </nc>
  </rcc>
  <rfmt sheetId="1" sqref="A10" start="0" length="2147483647">
    <dxf>
      <font>
        <b/>
      </font>
    </dxf>
  </rfmt>
  <rcv guid="{6528784D-E223-4CB6-8884-40C23AC87464}" action="delete"/>
  <rdn rId="0" localSheetId="1" customView="1" name="Z_6528784D_E223_4CB6_8884_40C23AC87464_.wvu.PrintTitles" hidden="1" oldHidden="1">
    <formula>Лист1!$7:$8</formula>
    <oldFormula>Лист1!$7:$8</oldFormula>
  </rdn>
  <rcv guid="{6528784D-E223-4CB6-8884-40C23AC87464}"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84" start="0" length="2147483647">
    <dxf>
      <font>
        <color auto="1"/>
      </font>
    </dxf>
  </rfmt>
  <rfmt sheetId="1" sqref="D91" start="0" length="2147483647">
    <dxf>
      <font>
        <color auto="1"/>
      </font>
    </dxf>
  </rfmt>
  <rfmt sheetId="1" sqref="D101" start="0" length="2147483647">
    <dxf>
      <font>
        <color auto="1"/>
      </font>
    </dxf>
  </rfmt>
</revisions>
</file>

<file path=xl/revisions/revisionLog19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51" sId="1">
    <oc r="D9">
      <f>SUM(D12,D15,D65,D77,D83,D89,D95,D133,D136,D140,D142,D189,D191,D193,D196,D200,D204,D208,D210,D212,D254)</f>
    </oc>
    <nc r="D9">
      <f>SUM(D10,D12,D15,D65,D77,D83,D89,D95,D133,D136,D140,D142,D189,D191,D193,D196,D200,D204,D208,D210,D212,D254)</f>
    </nc>
  </rcc>
  <rcc rId="3252" sId="1" numFmtId="4">
    <oc r="D13">
      <v>60</v>
    </oc>
    <nc r="D13">
      <v>15</v>
    </nc>
  </rcc>
  <rfmt sheetId="1" sqref="D13" start="0" length="2147483647">
    <dxf>
      <font>
        <color theme="1"/>
      </font>
    </dxf>
  </rfmt>
  <rfmt sheetId="1" sqref="D14" start="0" length="2147483647">
    <dxf>
      <font>
        <color theme="1"/>
      </font>
    </dxf>
  </rfmt>
  <rrc rId="3253" sId="1" ref="A14:XFD14" action="insertRow"/>
  <rcc rId="3254" sId="1">
    <nc r="A14" t="inlineStr">
      <is>
        <t>012</t>
      </is>
    </nc>
  </rcc>
  <rcc rId="3255" sId="1">
    <nc r="B14" t="inlineStr">
      <is>
        <t>1 16 01157 01 0000 140</t>
      </is>
    </nc>
  </rcc>
  <rcc rId="3256" sId="1">
    <nc r="C14"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is>
    </nc>
  </rcc>
  <rcc rId="3257" sId="1" numFmtId="4">
    <nc r="D14">
      <v>155</v>
    </nc>
  </rcc>
  <rcc rId="3258" sId="1" numFmtId="4">
    <oc r="D15">
      <v>40.22</v>
    </oc>
    <nc r="D15">
      <v>20</v>
    </nc>
  </rcc>
  <rfmt sheetId="1" sqref="D12" start="0" length="2147483647">
    <dxf>
      <font>
        <color theme="1"/>
      </font>
    </dxf>
  </rfmt>
  <rcc rId="3259" sId="1">
    <oc r="C12" t="inlineStr">
      <is>
        <t>Контрольно-счетный орган муниципального образования - счетная палата
города Нижневартовска</t>
      </is>
    </oc>
    <nc r="C12" t="inlineStr">
      <is>
        <t>Контрольно-счетный орган муниципального образования - счетная палата города Нижневартовска</t>
      </is>
    </nc>
  </rcc>
  <rcc rId="3260" sId="1">
    <oc r="B15" t="inlineStr">
      <is>
        <t>1 16 01157 01 0000 140</t>
      </is>
    </oc>
    <nc r="B15" t="inlineStr">
      <is>
        <t>1 16 01194 01 0000 140</t>
      </is>
    </nc>
  </rcc>
  <rcc rId="3261" sId="1">
    <oc r="C15"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is>
    </oc>
    <nc r="C1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is>
    </nc>
  </rcc>
  <rcv guid="{6528784D-E223-4CB6-8884-40C23AC87464}" action="delete"/>
  <rdn rId="0" localSheetId="1" customView="1" name="Z_6528784D_E223_4CB6_8884_40C23AC87464_.wvu.PrintTitles" hidden="1" oldHidden="1">
    <formula>Лист1!$7:$8</formula>
    <oldFormula>Лист1!$7:$8</oldFormula>
  </rdn>
  <rcv guid="{6528784D-E223-4CB6-8884-40C23AC87464}" action="add"/>
</revisions>
</file>

<file path=xl/revisions/revisionLog19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63" sId="1" numFmtId="4">
    <oc r="D17">
      <v>325</v>
    </oc>
    <nc r="D17">
      <v>410</v>
    </nc>
  </rcc>
  <rfmt sheetId="1" sqref="D17" start="0" length="2147483647">
    <dxf>
      <font>
        <color theme="1"/>
      </font>
    </dxf>
  </rfmt>
  <rcc rId="3264" sId="1" numFmtId="4">
    <oc r="D18">
      <v>6622.47</v>
    </oc>
    <nc r="D18">
      <v>4176.92</v>
    </nc>
  </rcc>
  <rfmt sheetId="1" sqref="D18" start="0" length="2147483647">
    <dxf>
      <font>
        <color theme="1"/>
      </font>
    </dxf>
  </rfmt>
  <rcc rId="3265" sId="1" numFmtId="4">
    <oc r="D19">
      <v>638011.82999999996</v>
    </oc>
    <nc r="D19">
      <v>634365.65</v>
    </nc>
  </rcc>
  <rfmt sheetId="1" sqref="D19" start="0" length="2147483647">
    <dxf>
      <font>
        <color theme="1"/>
      </font>
    </dxf>
  </rfmt>
  <rcc rId="3266" sId="1" numFmtId="4">
    <oc r="D20">
      <v>43454.3</v>
    </oc>
    <nc r="D20">
      <v>67364.7</v>
    </nc>
  </rcc>
  <rfmt sheetId="1" sqref="D20" start="0" length="2147483647">
    <dxf>
      <font>
        <color theme="1"/>
      </font>
    </dxf>
  </rfmt>
  <rcc rId="3267" sId="1" numFmtId="4">
    <oc r="D21">
      <v>4257.41</v>
    </oc>
    <nc r="D21">
      <v>6299.39</v>
    </nc>
  </rcc>
  <rfmt sheetId="1" sqref="D21" start="0" length="2147483647">
    <dxf>
      <font>
        <color theme="1"/>
      </font>
    </dxf>
  </rfmt>
  <rcc rId="3268" sId="1" numFmtId="4">
    <oc r="D22">
      <v>1107.83</v>
    </oc>
    <nc r="D22">
      <v>1337.88</v>
    </nc>
  </rcc>
  <rfmt sheetId="1" sqref="D22" start="0" length="2147483647">
    <dxf>
      <font>
        <color theme="1"/>
      </font>
    </dxf>
  </rfmt>
  <rcc rId="3269" sId="1" numFmtId="4">
    <oc r="D23">
      <v>32530.22</v>
    </oc>
    <nc r="D23">
      <v>30264.06</v>
    </nc>
  </rcc>
  <rcc rId="3270" sId="1" numFmtId="4">
    <oc r="D24">
      <v>7076.46</v>
    </oc>
    <nc r="D24">
      <v>7432.69</v>
    </nc>
  </rcc>
  <rfmt sheetId="1" sqref="D23:D24" start="0" length="2147483647">
    <dxf>
      <font>
        <color theme="1"/>
      </font>
    </dxf>
  </rfmt>
  <rcc rId="3271" sId="1" numFmtId="4">
    <oc r="D25">
      <v>35168.49</v>
    </oc>
    <nc r="D25">
      <v>36844</v>
    </nc>
  </rcc>
  <rfmt sheetId="1" sqref="D25" start="0" length="2147483647">
    <dxf>
      <font>
        <color theme="1"/>
      </font>
    </dxf>
  </rfmt>
  <rcc rId="3272" sId="1" numFmtId="4">
    <oc r="D26">
      <v>5687.72</v>
    </oc>
    <nc r="D26">
      <v>27223.38</v>
    </nc>
  </rcc>
  <rfmt sheetId="1" sqref="D26" start="0" length="2147483647">
    <dxf>
      <font>
        <color auto="1"/>
      </font>
    </dxf>
  </rfmt>
  <rcc rId="3273" sId="1" numFmtId="4">
    <oc r="D27">
      <v>3459.87</v>
    </oc>
    <nc r="D27">
      <v>66.7</v>
    </nc>
  </rcc>
  <rfmt sheetId="1" sqref="D27" start="0" length="2147483647">
    <dxf>
      <font>
        <color auto="1"/>
      </font>
    </dxf>
  </rfmt>
  <rcc rId="3274" sId="1" numFmtId="4">
    <oc r="D28">
      <v>2.04</v>
    </oc>
    <nc r="D28">
      <v>0.71</v>
    </nc>
  </rcc>
  <rfmt sheetId="1" sqref="D28" start="0" length="2147483647">
    <dxf>
      <font>
        <color auto="1"/>
      </font>
    </dxf>
  </rfmt>
  <rrc rId="3275" sId="1" ref="A29:XFD29" action="insertRow"/>
  <rcc rId="3276" sId="1">
    <nc r="A29" t="inlineStr">
      <is>
        <t>040</t>
      </is>
    </nc>
  </rcc>
  <rcc rId="3277" sId="1">
    <nc r="B29" t="inlineStr">
      <is>
        <t>1 11 05410 04 0000 120</t>
      </is>
    </nc>
  </rcc>
</revisions>
</file>

<file path=xl/revisions/revisionLog19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78" sId="1">
    <nc r="C29" t="inlineStr">
      <is>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is>
    </nc>
  </rcc>
  <rfmt sheetId="1" sqref="B28:C28">
    <dxf>
      <fill>
        <patternFill patternType="solid">
          <bgColor rgb="FFFFFF00"/>
        </patternFill>
      </fill>
    </dxf>
  </rfmt>
  <rcc rId="3279" sId="1" numFmtId="4">
    <oc r="D11">
      <v>168</v>
    </oc>
    <nc r="D11">
      <v>168.24</v>
    </nc>
  </rcc>
  <rcc rId="3280" sId="1" numFmtId="4">
    <oc r="D14">
      <v>155</v>
    </oc>
    <nc r="D14">
      <v>154.86000000000001</v>
    </nc>
  </rcc>
</revisions>
</file>

<file path=xl/revisions/revisionLog19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81" sId="1" numFmtId="4">
    <nc r="D29">
      <v>2347.0100000000002</v>
    </nc>
  </rcc>
  <rcc rId="3282" sId="1">
    <nc r="E29">
      <v>2347</v>
    </nc>
  </rcc>
  <rcc rId="3283" sId="1" numFmtId="4">
    <oc r="D30">
      <v>38.130000000000003</v>
    </oc>
    <nc r="D30">
      <v>29.75</v>
    </nc>
  </rcc>
  <rfmt sheetId="1" sqref="D30" start="0" length="2147483647">
    <dxf>
      <font>
        <color auto="1"/>
      </font>
    </dxf>
  </rfmt>
  <rcc rId="3284" sId="1" numFmtId="4">
    <oc r="D31">
      <v>11917.76</v>
    </oc>
    <nc r="D31">
      <v>12451.07</v>
    </nc>
  </rcc>
  <rfmt sheetId="1" sqref="D31" start="0" length="2147483647">
    <dxf>
      <font>
        <color auto="1"/>
      </font>
    </dxf>
  </rfmt>
</revisions>
</file>

<file path=xl/revisions/revisionLog19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85" sId="1" numFmtId="4">
    <oc r="D32">
      <v>10</v>
    </oc>
    <nc r="D32"/>
  </rcc>
  <rrc rId="3286" sId="1" ref="A32:XFD32" action="deleteRow">
    <rfmt sheetId="1" xfDxf="1" s="1" sqref="A32:XFD32"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32" t="inlineStr">
        <is>
          <t>040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32" t="inlineStr">
        <is>
          <t>1 11 09044 04 0407 120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32" t="inlineStr">
        <is>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(доходы от зачисления платы при заключении концессионных соглашений)</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fmt sheetId="1" sqref="D32" start="0" length="0">
      <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dxf>
    </rfmt>
  </rrc>
  <rcc rId="3287" sId="1" numFmtId="4">
    <oc r="D32">
      <v>1284.6500000000001</v>
    </oc>
    <nc r="D32">
      <v>1119.73</v>
    </nc>
  </rcc>
  <rfmt sheetId="1" sqref="D32" start="0" length="2147483647">
    <dxf>
      <font>
        <color auto="1"/>
      </font>
    </dxf>
  </rfmt>
</revisions>
</file>

<file path=xl/revisions/revisionLog19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88" sId="1" numFmtId="4">
    <oc r="D33">
      <v>701.41</v>
    </oc>
    <nc r="D33">
      <v>1356.09</v>
    </nc>
  </rcc>
  <rfmt sheetId="1" sqref="D33" start="0" length="2147483647">
    <dxf>
      <font>
        <color auto="1"/>
      </font>
    </dxf>
  </rfmt>
</revisions>
</file>

<file path=xl/revisions/revisionLog19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89" sId="1" numFmtId="4">
    <oc r="D34">
      <v>83.09</v>
    </oc>
    <nc r="D34">
      <v>155.61000000000001</v>
    </nc>
  </rcc>
  <rfmt sheetId="1" sqref="D34" start="0" length="2147483647">
    <dxf>
      <font>
        <color auto="1"/>
      </font>
    </dxf>
  </rfmt>
  <rcc rId="3290" sId="1" numFmtId="4">
    <oc r="D35">
      <v>17189.23</v>
    </oc>
    <nc r="D35">
      <v>2385.69</v>
    </nc>
  </rcc>
  <rcc rId="3291" sId="1" numFmtId="4">
    <oc r="D36">
      <v>9857.8700000000008</v>
    </oc>
    <nc r="D36">
      <v>122383.52</v>
    </nc>
  </rcc>
  <rfmt sheetId="1" sqref="D35:D36" start="0" length="2147483647">
    <dxf>
      <font>
        <color auto="1"/>
      </font>
    </dxf>
  </rfmt>
</revisions>
</file>

<file path=xl/revisions/revisionLog19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92" sId="1" numFmtId="4">
    <oc r="D37">
      <v>6189.46</v>
    </oc>
    <nc r="D37">
      <v>4338.58</v>
    </nc>
  </rcc>
  <rcc rId="3293" sId="1" numFmtId="4">
    <oc r="D38">
      <v>3497.48</v>
    </oc>
    <nc r="D38">
      <v>2884.72</v>
    </nc>
  </rcc>
  <rcc rId="3294" sId="1" numFmtId="4">
    <oc r="D39">
      <v>180.48</v>
    </oc>
    <nc r="D39">
      <v>43.11</v>
    </nc>
  </rcc>
  <rfmt sheetId="1" sqref="D37:D39" start="0" length="2147483647">
    <dxf>
      <font>
        <color auto="1"/>
      </font>
    </dxf>
  </rfmt>
  <rcc rId="3295" sId="1" numFmtId="4">
    <oc r="D41">
      <v>64937.95</v>
    </oc>
    <nc r="D41">
      <v>39479.269999999997</v>
    </nc>
  </rcc>
  <rfmt sheetId="1" sqref="D41" start="0" length="2147483647">
    <dxf>
      <font>
        <color auto="1"/>
      </font>
    </dxf>
  </rfmt>
  <rfmt sheetId="1" sqref="D40" start="0" length="2147483647">
    <dxf>
      <font>
        <color auto="1"/>
      </font>
    </dxf>
  </rfmt>
  <rcc rId="3296" sId="1" numFmtId="4">
    <oc r="D40">
      <v>941</v>
    </oc>
    <nc r="D40"/>
  </rcc>
  <rrc rId="3297" sId="1" ref="A42:XFD42" action="insertRow"/>
  <rcc rId="3298" sId="1">
    <nc r="B42" t="inlineStr">
      <is>
        <t>1 14 02042 04 0000 440</t>
      </is>
    </nc>
  </rcc>
  <rcc rId="3299" sId="1">
    <nc r="A42" t="inlineStr">
      <is>
        <t>040</t>
      </is>
    </nc>
  </rcc>
  <rcc rId="3300" sId="1" numFmtId="4">
    <nc r="D42">
      <v>27</v>
    </nc>
  </rcc>
  <rcc rId="3301" sId="1" numFmtId="4">
    <oc r="D43">
      <v>4265.1899999999996</v>
    </oc>
    <nc r="D43">
      <v>15995.22</v>
    </nc>
  </rcc>
  <rfmt sheetId="1" sqref="D43" start="0" length="2147483647">
    <dxf>
      <font>
        <color auto="1"/>
      </font>
    </dxf>
  </rfmt>
  <rcc rId="3302" sId="1" numFmtId="4">
    <oc r="D44">
      <v>18997.310000000001</v>
    </oc>
    <nc r="D44">
      <v>38721.269999999997</v>
    </nc>
  </rcc>
  <rfmt sheetId="1" sqref="D44" start="0" length="2147483647">
    <dxf>
      <font>
        <color auto="1"/>
      </font>
    </dxf>
  </rfmt>
  <rfmt sheetId="1" sqref="A40:D40" start="0" length="2147483647">
    <dxf>
      <font>
        <color rgb="FFFF0000"/>
      </font>
    </dxf>
  </rfmt>
  <rcc rId="3303" sId="1">
    <nc r="C42" t="inlineStr">
      <is>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is>
    </nc>
  </rcc>
  <rfmt sheetId="1" sqref="B42:C42" start="0" length="2147483647">
    <dxf>
      <font>
        <color rgb="FFFF0000"/>
      </font>
    </dxf>
  </rfmt>
  <rcv guid="{6528784D-E223-4CB6-8884-40C23AC87464}" action="delete"/>
  <rdn rId="0" localSheetId="1" customView="1" name="Z_6528784D_E223_4CB6_8884_40C23AC87464_.wvu.PrintTitles" hidden="1" oldHidden="1">
    <formula>Лист1!$7:$8</formula>
    <oldFormula>Лист1!$7:$8</oldFormula>
  </rdn>
  <rcv guid="{6528784D-E223-4CB6-8884-40C23AC87464}" action="add"/>
</revisions>
</file>

<file path=xl/revisions/revisionLog19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05" sId="1" numFmtId="4">
    <oc r="D45">
      <v>4997.8999999999996</v>
    </oc>
    <nc r="D45">
      <v>1241.8</v>
    </nc>
  </rcc>
  <rfmt sheetId="1" sqref="D45" start="0" length="2147483647">
    <dxf>
      <font>
        <color auto="1"/>
      </font>
    </dxf>
  </rfmt>
  <rcc rId="3306" sId="1" numFmtId="4">
    <oc r="D46">
      <v>1827.34</v>
    </oc>
    <nc r="D46">
      <v>818.26</v>
    </nc>
  </rcc>
  <rfmt sheetId="1" sqref="D46" start="0" length="2147483647">
    <dxf>
      <font>
        <color auto="1"/>
      </font>
    </dxf>
  </rfmt>
  <rcc rId="3307" sId="1" numFmtId="4">
    <oc r="D47">
      <v>206.49</v>
    </oc>
    <nc r="D47">
      <v>433.38</v>
    </nc>
  </rcc>
  <rfmt sheetId="1" sqref="D47" start="0" length="2147483647">
    <dxf>
      <font>
        <color auto="1"/>
      </font>
    </dxf>
  </rfmt>
  <rcc rId="3308" sId="1" numFmtId="4">
    <oc r="D48">
      <v>2.67</v>
    </oc>
    <nc r="D48">
      <v>-2.67</v>
    </nc>
  </rcc>
  <rfmt sheetId="1" sqref="D48" start="0" length="2147483647">
    <dxf>
      <font>
        <color auto="1"/>
      </font>
    </dxf>
  </rfmt>
  <rcc rId="3309" sId="1" numFmtId="4">
    <oc r="D49">
      <v>262.75</v>
    </oc>
    <nc r="D49">
      <v>484.97</v>
    </nc>
  </rcc>
  <rfmt sheetId="1" sqref="D49" start="0" length="2147483647">
    <dxf>
      <font>
        <color auto="1"/>
      </font>
    </dxf>
  </rfmt>
  <rcc rId="3310" sId="1" numFmtId="4">
    <oc r="D50">
      <v>0.3</v>
    </oc>
    <nc r="D50">
      <v>3.4</v>
    </nc>
  </rcc>
  <rfmt sheetId="1" sqref="D50" start="0" length="2147483647">
    <dxf>
      <font>
        <color auto="1"/>
      </font>
    </dxf>
  </rfmt>
</revisions>
</file>

<file path=xl/revisions/revisionLog19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11" sId="1" numFmtId="4">
    <oc r="D51">
      <v>29.51</v>
    </oc>
    <nc r="D51">
      <v>-27.32</v>
    </nc>
  </rcc>
  <rfmt sheetId="1" sqref="D51" start="0" length="2147483647">
    <dxf>
      <font>
        <color auto="1"/>
      </font>
    </dxf>
  </rfmt>
  <rcc rId="3312" sId="1" numFmtId="4">
    <oc r="D52">
      <v>6578.45</v>
    </oc>
    <nc r="D52">
      <v>79288.52</v>
    </nc>
  </rcc>
  <rfmt sheetId="1" sqref="D52" start="0" length="2147483647">
    <dxf>
      <font>
        <color auto="1"/>
      </font>
    </dxf>
  </rfmt>
  <rcc rId="3313" sId="1" numFmtId="4">
    <oc r="D53">
      <v>474.74</v>
    </oc>
    <nc r="D53">
      <v>3203.62</v>
    </nc>
  </rcc>
  <rfmt sheetId="1" sqref="D53" start="0" length="2147483647">
    <dxf>
      <font>
        <color auto="1"/>
      </font>
    </dxf>
  </rfmt>
  <rcc rId="3314" sId="1" numFmtId="4">
    <oc r="D54">
      <v>17802.04</v>
    </oc>
    <nc r="D54">
      <v>28570.75</v>
    </nc>
  </rcc>
  <rfmt sheetId="1" sqref="D54" start="0" length="2147483647">
    <dxf>
      <font>
        <color auto="1"/>
      </font>
    </dxf>
  </rfmt>
  <rcc rId="3315" sId="1" numFmtId="4">
    <oc r="D55">
      <v>1389.13</v>
    </oc>
    <nc r="D55">
      <v>1449.77</v>
    </nc>
  </rcc>
  <rfmt sheetId="1" sqref="D55" start="0" length="2147483647">
    <dxf>
      <font>
        <color auto="1"/>
      </font>
    </dxf>
  </rfmt>
  <rcc rId="3316" sId="1" numFmtId="4">
    <oc r="D56">
      <v>635.25</v>
    </oc>
    <nc r="D56">
      <v>5280.15</v>
    </nc>
  </rcc>
  <rfmt sheetId="1" sqref="D56" start="0" length="2147483647">
    <dxf>
      <font>
        <color auto="1"/>
      </font>
    </dxf>
  </rfmt>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67" start="0" length="2147483647">
    <dxf>
      <font>
        <color auto="1"/>
      </font>
    </dxf>
  </rfmt>
  <rcc rId="3338" sId="1" numFmtId="4">
    <oc r="D68">
      <v>-46.4</v>
    </oc>
    <nc r="D68">
      <v>-30.4</v>
    </nc>
  </rcc>
  <rfmt sheetId="1" sqref="D68" start="0" length="2147483647">
    <dxf>
      <font>
        <color auto="1"/>
      </font>
    </dxf>
  </rfmt>
  <rcc rId="3339" sId="1" numFmtId="4">
    <oc r="D69">
      <v>1793.7</v>
    </oc>
    <nc r="D69">
      <v>1359.03</v>
    </nc>
  </rcc>
  <rfmt sheetId="1" sqref="D69" start="0" length="2147483647">
    <dxf>
      <font>
        <color auto="1"/>
      </font>
    </dxf>
  </rfmt>
  <rrc rId="3340" sId="1" ref="A70:XFD70" action="deleteRow">
    <rfmt sheetId="1" xfDxf="1" s="1" sqref="A70:XFD70"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70" t="inlineStr">
        <is>
          <t>041</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70" t="inlineStr">
        <is>
          <t>1 13 01994 04 0000 130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70" t="inlineStr">
        <is>
          <t>Прочие доходы от оказания платных услуг (работ) получателями средств бюджетов городских округов</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70">
        <v>5.46</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3341" sId="1" numFmtId="4">
    <oc r="D70">
      <v>52.85</v>
    </oc>
    <nc r="D70">
      <v>198.37</v>
    </nc>
  </rcc>
  <rfmt sheetId="1" sqref="D70" start="0" length="2147483647">
    <dxf>
      <font>
        <color auto="1"/>
      </font>
    </dxf>
  </rfmt>
  <rcc rId="3342" sId="1" numFmtId="4">
    <oc r="D71">
      <v>360.26</v>
    </oc>
    <nc r="D71">
      <v>79</v>
    </nc>
  </rcc>
  <rcc rId="3343" sId="1" numFmtId="4">
    <oc r="D72">
      <v>284.26</v>
    </oc>
    <nc r="D72">
      <v>492.2</v>
    </nc>
  </rcc>
  <rfmt sheetId="1" sqref="D71:D72" start="0" length="2147483647">
    <dxf>
      <font>
        <color auto="1"/>
      </font>
    </dxf>
  </rfmt>
  <rrc rId="3344" sId="1" ref="A73:XFD73" action="deleteRow">
    <rfmt sheetId="1" xfDxf="1" s="1" sqref="A73:XFD73"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73" t="inlineStr">
        <is>
          <t>041</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73" t="inlineStr">
        <is>
          <t>1 13 02994 04 0240 130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73" t="inlineStr">
        <is>
          <t>Прочие доходы от компенсации затрат бюджетов городских округов (средства, поступающие от возврата учреждениями субсидий на выполнение ими муниципального задания прошлых лет)</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73">
        <v>100.5</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3345" sId="1">
    <oc r="B73" t="inlineStr">
      <is>
        <t xml:space="preserve"> 1 16 07010 04 0000 140</t>
      </is>
    </oc>
    <nc r="B73" t="inlineStr">
      <is>
        <t xml:space="preserve"> 1 16 07010 04 0503 140</t>
      </is>
    </nc>
  </rcc>
  <rcc rId="3346" sId="1">
    <oc r="C73" t="inlineStr">
      <is>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is>
    </oc>
    <nc r="C73"/>
  </rcc>
  <rcc rId="3347" sId="1" numFmtId="4">
    <oc r="D73">
      <v>110.23</v>
    </oc>
    <nc r="D73">
      <v>426.73</v>
    </nc>
  </rcc>
  <rfmt sheetId="1" sqref="D73" start="0" length="2147483647">
    <dxf>
      <font>
        <color auto="1"/>
      </font>
    </dxf>
  </rfmt>
  <rcc rId="3348" sId="1" numFmtId="4">
    <oc r="D74">
      <v>400.83</v>
    </oc>
    <nc r="D74">
      <v>30807.35</v>
    </nc>
  </rcc>
  <rfmt sheetId="1" sqref="D74" start="0" length="2147483647">
    <dxf>
      <font>
        <color auto="1"/>
      </font>
    </dxf>
  </rfmt>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524" sId="1" ref="A269:XFD269" action="insertRow"/>
  <rcc rId="3525" sId="1">
    <nc r="A269" t="inlineStr">
      <is>
        <t>720</t>
      </is>
    </nc>
  </rcc>
  <rcc rId="3526" sId="1">
    <nc r="B269" t="inlineStr">
      <is>
        <t>1 16 01053 01 0035 140</t>
      </is>
    </nc>
  </rcc>
  <rcc rId="3527" sId="1">
    <nc r="C269"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is>
    </nc>
  </rcc>
  <rcc rId="3528" sId="1">
    <oc r="B268" t="inlineStr">
      <is>
        <t>1 16 01053 01 0035 140</t>
      </is>
    </oc>
    <nc r="B268" t="inlineStr">
      <is>
        <t>1 16 01053 01 0027 140</t>
      </is>
    </nc>
  </rcc>
  <rcc rId="3529" sId="1" numFmtId="4">
    <oc r="D268">
      <v>16.29</v>
    </oc>
    <nc r="D268">
      <v>-5</v>
    </nc>
  </rcc>
  <rfmt sheetId="1" sqref="D268" start="0" length="2147483647">
    <dxf>
      <font>
        <color auto="1"/>
      </font>
    </dxf>
  </rfmt>
  <rcc rId="3530" sId="1" numFmtId="4">
    <nc r="D269">
      <v>18.760000000000002</v>
    </nc>
  </rcc>
  <rcc rId="3531" sId="1" numFmtId="4">
    <oc r="D287">
      <v>15</v>
    </oc>
    <nc r="D287">
      <v>0</v>
    </nc>
  </rcc>
  <rcc rId="3532" sId="1" numFmtId="4">
    <oc r="D292">
      <v>4.8</v>
    </oc>
    <nc r="D292">
      <v>0</v>
    </nc>
  </rcc>
  <rcc rId="3533" sId="1" numFmtId="4">
    <oc r="D293">
      <v>6.1</v>
    </oc>
    <nc r="D293">
      <v>0</v>
    </nc>
  </rcc>
  <rcc rId="3534" sId="1" numFmtId="4">
    <oc r="D294">
      <v>2.5</v>
    </oc>
    <nc r="D294">
      <v>0</v>
    </nc>
  </rcc>
  <rcc rId="3535" sId="1" numFmtId="4">
    <oc r="D295">
      <v>9.0399999999999991</v>
    </oc>
    <nc r="D295">
      <v>0</v>
    </nc>
  </rcc>
  <rcc rId="3536" sId="1" numFmtId="4">
    <oc r="D296">
      <v>18.23</v>
    </oc>
    <nc r="D296">
      <v>0</v>
    </nc>
  </rcc>
  <rcc rId="3537" sId="1" numFmtId="4">
    <oc r="D297">
      <v>20</v>
    </oc>
    <nc r="D297">
      <v>0</v>
    </nc>
  </rcc>
  <rcc rId="3538" sId="1" numFmtId="4">
    <oc r="D298">
      <v>5</v>
    </oc>
    <nc r="D298">
      <v>0</v>
    </nc>
  </rcc>
  <rcc rId="3539" sId="1" numFmtId="4">
    <oc r="D299">
      <v>33.5</v>
    </oc>
    <nc r="D299">
      <v>0</v>
    </nc>
  </rcc>
  <rcc rId="3540" sId="1" numFmtId="4">
    <oc r="D300">
      <v>2.78</v>
    </oc>
    <nc r="D300">
      <v>0</v>
    </nc>
  </rcc>
  <rcc rId="3541" sId="1" numFmtId="4">
    <oc r="D301">
      <v>1</v>
    </oc>
    <nc r="D301">
      <v>0</v>
    </nc>
  </rcc>
  <rcc rId="3542" sId="1" numFmtId="4">
    <oc r="D302">
      <v>16.28</v>
    </oc>
    <nc r="D302">
      <v>0</v>
    </nc>
  </rcc>
  <rcc rId="3543" sId="1" numFmtId="4">
    <oc r="D303">
      <v>5</v>
    </oc>
    <nc r="D303">
      <v>0</v>
    </nc>
  </rcc>
  <rcc rId="3544" sId="1" numFmtId="4">
    <oc r="D304">
      <v>15.9</v>
    </oc>
    <nc r="D304">
      <v>0</v>
    </nc>
  </rcc>
  <rcc rId="3545" sId="1" numFmtId="4">
    <oc r="D305">
      <v>2874.29</v>
    </oc>
    <nc r="D305">
      <v>0</v>
    </nc>
  </rcc>
  <rcc rId="3546" sId="1" numFmtId="4">
    <oc r="D306">
      <v>143.13999999999999</v>
    </oc>
    <nc r="D306">
      <v>0</v>
    </nc>
  </rcc>
  <rcc rId="3547" sId="1" numFmtId="4">
    <oc r="D307">
      <v>1</v>
    </oc>
    <nc r="D307">
      <v>0</v>
    </nc>
  </rcc>
  <rfmt sheetId="1" sqref="C268" start="0" length="2147483647">
    <dxf>
      <font>
        <color rgb="FFFF0000"/>
      </font>
    </dxf>
  </rfmt>
  <rfmt sheetId="1" sqref="D269" start="0" length="2147483647">
    <dxf>
      <font>
        <color auto="1"/>
      </font>
    </dxf>
  </rfmt>
  <rfmt sheetId="1" sqref="C270" start="0" length="2147483647">
    <dxf>
      <font>
        <color rgb="FFFF0000"/>
      </font>
    </dxf>
  </rfmt>
  <rcc rId="3548" sId="1">
    <oc r="B270" t="inlineStr">
      <is>
        <t>1 16 01053 01 0053 140</t>
      </is>
    </oc>
    <nc r="B270" t="inlineStr">
      <is>
        <t>1 16 01053 01 0059 140</t>
      </is>
    </nc>
  </rcc>
  <rcc rId="3549" sId="1" numFmtId="4">
    <oc r="D270">
      <v>0.3</v>
    </oc>
    <nc r="D270">
      <v>27</v>
    </nc>
  </rcc>
  <rfmt sheetId="1" sqref="D270" start="0" length="2147483647">
    <dxf>
      <font>
        <color auto="1"/>
      </font>
    </dxf>
  </rfmt>
  <rrc rId="3550" sId="1" ref="A271:XFD271" action="insertRow"/>
  <rcc rId="3551" sId="1">
    <nc r="A271" t="inlineStr">
      <is>
        <t>720</t>
      </is>
    </nc>
  </rcc>
  <rcc rId="3552" sId="1">
    <nc r="C271"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незаконные действия по получению и (или) распространению информации, составляющей кредитную историю)</t>
      </is>
    </nc>
  </rcc>
  <rcc rId="3553" sId="1">
    <nc r="B271" t="inlineStr">
      <is>
        <t>1 16 01053 01 0063 140</t>
      </is>
    </nc>
  </rcc>
  <rcc rId="3554" sId="1" numFmtId="4">
    <nc r="D271">
      <v>11</v>
    </nc>
  </rcc>
  <rcc rId="3555" sId="1" numFmtId="4">
    <oc r="D272">
      <v>0.2</v>
    </oc>
    <nc r="D272">
      <v>40.65</v>
    </nc>
  </rcc>
  <rfmt sheetId="1" sqref="D272" start="0" length="2147483647">
    <dxf>
      <font>
        <color auto="1"/>
      </font>
    </dxf>
  </rfmt>
  <rcc rId="3556" sId="1" numFmtId="4">
    <oc r="D273">
      <v>40.880000000000003</v>
    </oc>
    <nc r="D273">
      <v>69.12</v>
    </nc>
  </rcc>
  <rfmt sheetId="1" sqref="D273" start="0" length="2147483647">
    <dxf>
      <font>
        <color auto="1"/>
      </font>
    </dxf>
  </rfmt>
  <rfmt sheetId="1" xfDxf="1" s="1" sqref="D274"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275"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3557" sId="1" numFmtId="4">
    <oc r="D274">
      <v>6</v>
    </oc>
    <nc r="D274">
      <v>28</v>
    </nc>
  </rcc>
  <rcc rId="3558" sId="1" numFmtId="4">
    <oc r="D275">
      <v>324.67</v>
    </oc>
    <nc r="D275">
      <v>1014.96</v>
    </nc>
  </rcc>
  <rfmt sheetId="1" sqref="D274:D275" start="0" length="2147483647">
    <dxf>
      <font>
        <color auto="1"/>
      </font>
    </dxf>
  </rfmt>
  <rrc rId="3559" sId="1" ref="A276:XFD276" action="insertRow"/>
  <rcc rId="3560" sId="1">
    <nc r="A276" t="inlineStr">
      <is>
        <t>720</t>
      </is>
    </nc>
  </rcc>
  <rcc rId="3561" sId="1">
    <nc r="C276"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is>
    </nc>
  </rcc>
  <rfmt sheetId="1" sqref="D276" start="0" length="0">
    <dxf>
      <font>
        <sz val="12"/>
        <color rgb="FFFF0000"/>
        <name val="Times New Roman"/>
        <scheme val="none"/>
      </font>
    </dxf>
  </rfmt>
  <rcc rId="3562" sId="1">
    <nc r="B276" t="inlineStr">
      <is>
        <t>1 16 01063 01 0017 140</t>
      </is>
    </nc>
  </rcc>
  <rfmt sheetId="1" sqref="C276" start="0" length="2147483647">
    <dxf>
      <font>
        <color rgb="FFFF0000"/>
      </font>
    </dxf>
  </rfmt>
  <rcc rId="3563" sId="1" numFmtId="4">
    <nc r="D276">
      <v>20</v>
    </nc>
  </rcc>
  <rcc rId="3564" sId="1" numFmtId="4">
    <oc r="D277">
      <v>1.1599999999999999</v>
    </oc>
    <nc r="D277">
      <v>3</v>
    </nc>
  </rcc>
  <rfmt sheetId="1" sqref="D276:D277" start="0" length="2147483647">
    <dxf>
      <font>
        <color auto="1"/>
      </font>
    </dxf>
  </rfmt>
  <rcc rId="3565" sId="1" numFmtId="4">
    <oc r="D278">
      <v>69.069999999999993</v>
    </oc>
    <nc r="D278">
      <v>106.87</v>
    </nc>
  </rcc>
  <rfmt sheetId="1" xfDxf="1" s="1" sqref="D279"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280"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3566" sId="1" numFmtId="4">
    <oc r="D279">
      <v>210.57</v>
    </oc>
    <nc r="D279">
      <v>485.58</v>
    </nc>
  </rcc>
  <rcc rId="3567" sId="1" numFmtId="4">
    <oc r="D280">
      <v>28.18</v>
    </oc>
    <nc r="D280">
      <v>43.5</v>
    </nc>
  </rcc>
  <rfmt sheetId="1" sqref="D278:D280" start="0" length="2147483647">
    <dxf>
      <font>
        <color auto="1"/>
      </font>
    </dxf>
  </rfmt>
  <rfmt sheetId="1" xfDxf="1" s="1" sqref="D281"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282"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3568" sId="1" numFmtId="4">
    <oc r="D281">
      <v>1.5</v>
    </oc>
    <nc r="D281">
      <v>1.6</v>
    </nc>
  </rcc>
  <rcc rId="3569" sId="1" numFmtId="4">
    <oc r="D282">
      <v>80.040000000000006</v>
    </oc>
    <nc r="D282">
      <v>240.02</v>
    </nc>
  </rcc>
  <rfmt sheetId="1" sqref="D281:D282" start="0" length="2147483647">
    <dxf>
      <font>
        <color auto="1"/>
      </font>
    </dxf>
  </rfmt>
  <rfmt sheetId="1" xfDxf="1" s="1" sqref="D283"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284"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285"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3570" sId="1" numFmtId="4">
    <oc r="D283">
      <v>21.5</v>
    </oc>
    <nc r="D283">
      <v>48.5</v>
    </nc>
  </rcc>
  <rcc rId="3571" sId="1" numFmtId="4">
    <oc r="D284">
      <v>7.84</v>
    </oc>
    <nc r="D284">
      <v>0.7</v>
    </nc>
  </rcc>
  <rcc rId="3572" sId="1" numFmtId="4">
    <oc r="D285">
      <v>8</v>
    </oc>
    <nc r="D285">
      <v>2</v>
    </nc>
  </rcc>
  <rfmt sheetId="1" sqref="D283:D285" start="0" length="2147483647">
    <dxf>
      <font>
        <color auto="1"/>
      </font>
    </dxf>
  </rfmt>
  <rrc rId="3573" sId="1" ref="A286:XFD286" action="insertRow"/>
  <rcc rId="3574" sId="1">
    <nc r="A286" t="inlineStr">
      <is>
        <t>720</t>
      </is>
    </nc>
  </rcc>
  <rcc rId="3575" sId="1">
    <nc r="C286"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is>
    </nc>
  </rcc>
  <rfmt sheetId="1" sqref="D286" start="0" length="0">
    <dxf>
      <font>
        <sz val="12"/>
        <color rgb="FFFF0000"/>
        <name val="Times New Roman"/>
        <scheme val="none"/>
      </font>
    </dxf>
  </rfmt>
  <rfmt sheetId="1" sqref="B286:C286" start="0" length="2147483647">
    <dxf>
      <font>
        <color rgb="FFFF0000"/>
      </font>
    </dxf>
  </rfmt>
  <rcc rId="3576" sId="1">
    <nc r="B286" t="inlineStr">
      <is>
        <t>1 16 01133 01 9000 140</t>
      </is>
    </nc>
  </rcc>
  <rfmt sheetId="1" sqref="B286" start="0" length="2147483647">
    <dxf>
      <font>
        <color auto="1"/>
      </font>
    </dxf>
  </rfmt>
  <rcc rId="3577" sId="1" numFmtId="4">
    <nc r="D286">
      <v>30</v>
    </nc>
  </rcc>
  <rfmt sheetId="1" sqref="D286" start="0" length="2147483647">
    <dxf>
      <font>
        <color auto="1"/>
      </font>
    </dxf>
  </rfmt>
  <rcc rId="3578" sId="1" numFmtId="4">
    <oc r="D287">
      <v>160.53</v>
    </oc>
    <nc r="D287">
      <v>108.23</v>
    </nc>
  </rcc>
  <rfmt sheetId="1" sqref="D287" start="0" length="2147483647">
    <dxf>
      <font>
        <color auto="1"/>
      </font>
    </dxf>
  </rfmt>
  <rfmt sheetId="1" sqref="C288" start="0" length="2147483647">
    <dxf>
      <font>
        <color rgb="FFFF0000"/>
      </font>
    </dxf>
  </rfmt>
  <rfmt sheetId="1" sqref="B288" start="0" length="2147483647">
    <dxf>
      <font/>
    </dxf>
  </rfmt>
  <rcc rId="3579" sId="1">
    <oc r="B288" t="inlineStr">
      <is>
        <t>1 16 01143 01 0101 140</t>
      </is>
    </oc>
    <nc r="B288" t="inlineStr">
      <is>
        <t>1 16 01143 01 0102 140</t>
      </is>
    </nc>
  </rcc>
  <rcc rId="3580" sId="1" numFmtId="4">
    <oc r="D288">
      <v>0.5</v>
    </oc>
    <nc r="D288">
      <v>1.5</v>
    </nc>
  </rcc>
  <rcc rId="3581" sId="1" numFmtId="4">
    <oc r="D289">
      <v>20.51</v>
    </oc>
    <nc r="D289">
      <v>100</v>
    </nc>
  </rcc>
  <rfmt sheetId="1" sqref="D288:D289" start="0" length="2147483647">
    <dxf>
      <font>
        <color auto="1"/>
      </font>
    </dxf>
  </rfmt>
  <rrc rId="3582" sId="1" ref="A290:XFD290" action="deleteRow">
    <rfmt sheetId="1" xfDxf="1" s="1" sqref="A290:XFD290"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90" t="inlineStr">
        <is>
          <t>720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90" t="inlineStr">
        <is>
          <t>1 16 01143 01 0401 140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90"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90">
        <v>0</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3583" sId="1" numFmtId="4">
    <oc r="D290">
      <v>44.72</v>
    </oc>
    <nc r="D290">
      <v>331.3</v>
    </nc>
  </rcc>
  <rfmt sheetId="1" sqref="D290" start="0" length="2147483647">
    <dxf>
      <font>
        <color auto="1"/>
      </font>
    </dxf>
  </rfmt>
  <rrc rId="3584" sId="1" ref="A293:XFD293" action="insertRow"/>
  <rcc rId="3585" sId="1">
    <nc r="A293" t="inlineStr">
      <is>
        <t>720</t>
      </is>
    </nc>
  </rcc>
  <rcc rId="3586" sId="1">
    <nc r="C293"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is>
    </nc>
  </rcc>
  <rfmt sheetId="1" sqref="C293" start="0" length="2147483647">
    <dxf>
      <font>
        <color rgb="FFFF0000"/>
      </font>
    </dxf>
  </rfmt>
  <rcc rId="3587" sId="1">
    <nc r="B293" t="inlineStr">
      <is>
        <t>1 16 01153 01 0012 140</t>
      </is>
    </nc>
  </rcc>
  <rfmt sheetId="1" xfDxf="1" s="1" sqref="D291"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292"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293"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294"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3588" sId="1" numFmtId="4">
    <oc r="D291">
      <v>24.5</v>
    </oc>
    <nc r="D291">
      <v>172.65</v>
    </nc>
  </rcc>
  <rcc rId="3589" sId="1" numFmtId="4">
    <oc r="D292">
      <v>65.349999999999994</v>
    </oc>
    <nc r="D292">
      <v>154.02000000000001</v>
    </nc>
  </rcc>
  <rcc rId="3590" sId="1" numFmtId="4">
    <nc r="D293">
      <v>2.5</v>
    </nc>
  </rcc>
  <rcc rId="3591" sId="1" numFmtId="4">
    <oc r="D294">
      <v>1.24</v>
    </oc>
    <nc r="D294">
      <v>1.85</v>
    </nc>
  </rcc>
  <rfmt sheetId="1" sqref="D291:D294" start="0" length="2147483647">
    <dxf>
      <font>
        <color auto="1"/>
      </font>
    </dxf>
  </rfmt>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92" sId="1" numFmtId="4">
    <oc r="D295">
      <v>0</v>
    </oc>
    <nc r="D295">
      <v>209.82</v>
    </nc>
  </rcc>
  <rfmt sheetId="1" sqref="D295" start="0" length="2147483647">
    <dxf>
      <font>
        <color auto="1"/>
      </font>
    </dxf>
  </rfmt>
  <rrc rId="3593" sId="1" ref="A296:XFD296" action="insertRow"/>
  <rcc rId="3594" sId="1">
    <nc r="A296" t="inlineStr">
      <is>
        <t>720</t>
      </is>
    </nc>
  </rcc>
  <rcc rId="3595" sId="1">
    <nc r="C296"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is>
    </nc>
  </rcc>
  <rfmt sheetId="1" sqref="D296" start="0" length="0">
    <dxf>
      <font>
        <sz val="12"/>
        <color rgb="FFFF0000"/>
        <name val="Times New Roman"/>
        <scheme val="none"/>
      </font>
    </dxf>
  </rfmt>
  <rfmt sheetId="1" sqref="C296" start="0" length="2147483647">
    <dxf>
      <font>
        <color rgb="FFFF0000"/>
      </font>
    </dxf>
  </rfmt>
  <rfmt sheetId="1" sqref="B296" start="0" length="2147483647">
    <dxf>
      <font/>
    </dxf>
  </rfmt>
  <rcc rId="3596" sId="1">
    <nc r="B296" t="inlineStr">
      <is>
        <t>1 16 01173 01 0007 140</t>
      </is>
    </nc>
  </rcc>
  <rfmt sheetId="1" xfDxf="1" s="1" sqref="D296"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297"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298"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3597" sId="1" numFmtId="4">
    <nc r="D296">
      <v>-1</v>
    </nc>
  </rcc>
  <rcc rId="3598" sId="1" numFmtId="4">
    <oc r="D297">
      <v>0</v>
    </oc>
    <nc r="D297">
      <v>9.06</v>
    </nc>
  </rcc>
  <rcc rId="3599" sId="1" numFmtId="4">
    <oc r="D298">
      <v>0</v>
    </oc>
    <nc r="D298">
      <v>17.88</v>
    </nc>
  </rcc>
  <rfmt sheetId="1" sqref="D296:D298" start="0" length="2147483647">
    <dxf>
      <font>
        <color auto="1"/>
      </font>
    </dxf>
  </rfmt>
  <rrc rId="3600" sId="1" ref="A299:XFD299" action="insertRow"/>
  <rcc rId="3601" sId="1">
    <nc r="A299" t="inlineStr">
      <is>
        <t>720</t>
      </is>
    </nc>
  </rcc>
  <rcc rId="3602" sId="1">
    <nc r="C299"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is>
    </nc>
  </rcc>
  <rfmt sheetId="1" sqref="D299" start="0" length="0">
    <dxf>
      <font>
        <sz val="12"/>
        <color rgb="FFFF0000"/>
        <name val="Times New Roman"/>
        <scheme val="none"/>
      </font>
    </dxf>
  </rfmt>
  <rfmt sheetId="1" sqref="A299:XFD299" start="0" length="2147483647">
    <dxf>
      <font>
        <color rgb="FFFF0000"/>
      </font>
    </dxf>
  </rfmt>
  <rcc rId="3603" sId="1">
    <nc r="B299" t="inlineStr">
      <is>
        <t>1 16 01183 01 0000 140</t>
      </is>
    </nc>
  </rcc>
  <rfmt sheetId="1" sqref="A299:B299" start="0" length="2147483647">
    <dxf>
      <font>
        <color auto="1"/>
      </font>
    </dxf>
  </rfmt>
  <rcc rId="3604" sId="1" numFmtId="4">
    <nc r="D299">
      <v>37</v>
    </nc>
  </rcc>
  <rfmt sheetId="1" sqref="D299" start="0" length="2147483647">
    <dxf>
      <font>
        <color auto="1"/>
      </font>
    </dxf>
  </rfmt>
  <rrc rId="3605" sId="1" ref="A300:XFD300" action="insertRow"/>
  <rcc rId="3606" sId="1">
    <nc r="A300" t="inlineStr">
      <is>
        <t>720</t>
      </is>
    </nc>
  </rcc>
  <rcc rId="3607" sId="1" odxf="1" dxf="1">
    <nc r="C300"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is>
    </nc>
    <odxf>
      <font>
        <sz val="12"/>
        <color rgb="FFFF0000"/>
        <name val="Times New Roman"/>
        <scheme val="none"/>
      </font>
    </odxf>
    <ndxf>
      <font>
        <sz val="12"/>
        <color rgb="FFFF0000"/>
        <name val="Times New Roman"/>
        <scheme val="none"/>
      </font>
    </ndxf>
  </rcc>
  <rfmt sheetId="1" sqref="D300" start="0" length="0">
    <dxf>
      <font>
        <sz val="12"/>
        <color rgb="FFFF0000"/>
        <name val="Times New Roman"/>
        <scheme val="none"/>
      </font>
    </dxf>
  </rfmt>
  <rfmt sheetId="1" sqref="E300" start="0" length="0">
    <dxf>
      <font>
        <sz val="12"/>
        <color rgb="FFFF0000"/>
        <name val="Times New Roman"/>
        <scheme val="none"/>
      </font>
    </dxf>
  </rfmt>
  <rfmt sheetId="1" sqref="F300" start="0" length="0">
    <dxf>
      <font>
        <sz val="12"/>
        <color rgb="FFFF0000"/>
        <name val="Times New Roman"/>
        <scheme val="none"/>
      </font>
    </dxf>
  </rfmt>
  <rfmt sheetId="1" sqref="G300" start="0" length="0">
    <dxf>
      <font>
        <sz val="12"/>
        <color rgb="FFFF0000"/>
        <name val="Times New Roman"/>
        <scheme val="none"/>
      </font>
    </dxf>
  </rfmt>
  <rfmt sheetId="1" sqref="H300" start="0" length="0">
    <dxf>
      <font>
        <sz val="12"/>
        <color rgb="FFFF0000"/>
        <name val="Times New Roman"/>
        <scheme val="none"/>
      </font>
    </dxf>
  </rfmt>
  <rfmt sheetId="1" sqref="I300" start="0" length="0">
    <dxf>
      <font>
        <sz val="12"/>
        <color rgb="FFFF0000"/>
        <name val="Times New Roman"/>
        <scheme val="none"/>
      </font>
    </dxf>
  </rfmt>
  <rfmt sheetId="1" sqref="J300" start="0" length="0">
    <dxf>
      <font>
        <sz val="12"/>
        <color rgb="FFFF0000"/>
        <name val="Times New Roman"/>
        <scheme val="none"/>
      </font>
    </dxf>
  </rfmt>
  <rfmt sheetId="1" sqref="K300" start="0" length="0">
    <dxf>
      <font>
        <sz val="12"/>
        <color rgb="FFFF0000"/>
        <name val="Times New Roman"/>
        <scheme val="none"/>
      </font>
    </dxf>
  </rfmt>
  <rfmt sheetId="1" sqref="L300" start="0" length="0">
    <dxf>
      <font>
        <sz val="12"/>
        <color rgb="FFFF0000"/>
        <name val="Times New Roman"/>
        <scheme val="none"/>
      </font>
    </dxf>
  </rfmt>
  <rfmt sheetId="1" sqref="M300" start="0" length="0">
    <dxf>
      <font>
        <sz val="12"/>
        <color rgb="FFFF0000"/>
        <name val="Times New Roman"/>
        <scheme val="none"/>
      </font>
    </dxf>
  </rfmt>
  <rfmt sheetId="1" sqref="N300" start="0" length="0">
    <dxf>
      <font>
        <sz val="12"/>
        <color rgb="FFFF0000"/>
        <name val="Times New Roman"/>
        <scheme val="none"/>
      </font>
    </dxf>
  </rfmt>
  <rfmt sheetId="1" sqref="O300" start="0" length="0">
    <dxf>
      <font>
        <sz val="12"/>
        <color rgb="FFFF0000"/>
        <name val="Times New Roman"/>
        <scheme val="none"/>
      </font>
    </dxf>
  </rfmt>
  <rfmt sheetId="1" sqref="P300" start="0" length="0">
    <dxf>
      <font>
        <sz val="12"/>
        <color rgb="FFFF0000"/>
        <name val="Times New Roman"/>
        <scheme val="none"/>
      </font>
    </dxf>
  </rfmt>
  <rfmt sheetId="1" sqref="Q300" start="0" length="0">
    <dxf>
      <font>
        <sz val="12"/>
        <color rgb="FFFF0000"/>
        <name val="Times New Roman"/>
        <scheme val="none"/>
      </font>
    </dxf>
  </rfmt>
  <rfmt sheetId="1" sqref="R300" start="0" length="0">
    <dxf>
      <font>
        <sz val="12"/>
        <color rgb="FFFF0000"/>
        <name val="Times New Roman"/>
        <scheme val="none"/>
      </font>
    </dxf>
  </rfmt>
  <rfmt sheetId="1" sqref="S300" start="0" length="0">
    <dxf>
      <font>
        <sz val="12"/>
        <color rgb="FFFF0000"/>
        <name val="Times New Roman"/>
        <scheme val="none"/>
      </font>
    </dxf>
  </rfmt>
  <rfmt sheetId="1" sqref="T300" start="0" length="0">
    <dxf>
      <font>
        <sz val="12"/>
        <color rgb="FFFF0000"/>
        <name val="Times New Roman"/>
        <scheme val="none"/>
      </font>
    </dxf>
  </rfmt>
  <rfmt sheetId="1" sqref="U300" start="0" length="0">
    <dxf>
      <font>
        <sz val="12"/>
        <color rgb="FFFF0000"/>
        <name val="Times New Roman"/>
        <scheme val="none"/>
      </font>
    </dxf>
  </rfmt>
  <rfmt sheetId="1" sqref="V300" start="0" length="0">
    <dxf>
      <font>
        <sz val="12"/>
        <color rgb="FFFF0000"/>
        <name val="Times New Roman"/>
        <scheme val="none"/>
      </font>
    </dxf>
  </rfmt>
  <rfmt sheetId="1" sqref="W300" start="0" length="0">
    <dxf>
      <font>
        <sz val="12"/>
        <color rgb="FFFF0000"/>
        <name val="Times New Roman"/>
        <scheme val="none"/>
      </font>
    </dxf>
  </rfmt>
  <rfmt sheetId="1" sqref="X300" start="0" length="0">
    <dxf>
      <font>
        <sz val="12"/>
        <color rgb="FFFF0000"/>
        <name val="Times New Roman"/>
        <scheme val="none"/>
      </font>
    </dxf>
  </rfmt>
  <rfmt sheetId="1" sqref="Y300" start="0" length="0">
    <dxf>
      <font>
        <sz val="12"/>
        <color rgb="FFFF0000"/>
        <name val="Times New Roman"/>
        <scheme val="none"/>
      </font>
    </dxf>
  </rfmt>
  <rfmt sheetId="1" sqref="Z300" start="0" length="0">
    <dxf>
      <font>
        <sz val="12"/>
        <color rgb="FFFF0000"/>
        <name val="Times New Roman"/>
        <scheme val="none"/>
      </font>
    </dxf>
  </rfmt>
  <rfmt sheetId="1" sqref="AA300" start="0" length="0">
    <dxf>
      <font>
        <sz val="12"/>
        <color rgb="FFFF0000"/>
        <name val="Times New Roman"/>
        <scheme val="none"/>
      </font>
    </dxf>
  </rfmt>
  <rfmt sheetId="1" sqref="AB300" start="0" length="0">
    <dxf>
      <font>
        <sz val="12"/>
        <color rgb="FFFF0000"/>
        <name val="Times New Roman"/>
        <scheme val="none"/>
      </font>
    </dxf>
  </rfmt>
  <rfmt sheetId="1" sqref="AC300" start="0" length="0">
    <dxf>
      <font>
        <sz val="12"/>
        <color rgb="FFFF0000"/>
        <name val="Times New Roman"/>
        <scheme val="none"/>
      </font>
    </dxf>
  </rfmt>
  <rfmt sheetId="1" sqref="AD300" start="0" length="0">
    <dxf>
      <font>
        <sz val="12"/>
        <color rgb="FFFF0000"/>
        <name val="Times New Roman"/>
        <scheme val="none"/>
      </font>
    </dxf>
  </rfmt>
  <rfmt sheetId="1" sqref="AE300" start="0" length="0">
    <dxf>
      <font>
        <sz val="12"/>
        <color rgb="FFFF0000"/>
        <name val="Times New Roman"/>
        <scheme val="none"/>
      </font>
    </dxf>
  </rfmt>
  <rfmt sheetId="1" sqref="AF300" start="0" length="0">
    <dxf>
      <font>
        <sz val="12"/>
        <color rgb="FFFF0000"/>
        <name val="Times New Roman"/>
        <scheme val="none"/>
      </font>
    </dxf>
  </rfmt>
  <rfmt sheetId="1" sqref="AG300" start="0" length="0">
    <dxf>
      <font>
        <sz val="12"/>
        <color rgb="FFFF0000"/>
        <name val="Times New Roman"/>
        <scheme val="none"/>
      </font>
    </dxf>
  </rfmt>
  <rfmt sheetId="1" sqref="AH300" start="0" length="0">
    <dxf>
      <font>
        <sz val="12"/>
        <color rgb="FFFF0000"/>
        <name val="Times New Roman"/>
        <scheme val="none"/>
      </font>
    </dxf>
  </rfmt>
  <rfmt sheetId="1" sqref="AI300" start="0" length="0">
    <dxf>
      <font>
        <sz val="12"/>
        <color rgb="FFFF0000"/>
        <name val="Times New Roman"/>
        <scheme val="none"/>
      </font>
    </dxf>
  </rfmt>
  <rfmt sheetId="1" sqref="AJ300" start="0" length="0">
    <dxf>
      <font>
        <sz val="12"/>
        <color rgb="FFFF0000"/>
        <name val="Times New Roman"/>
        <scheme val="none"/>
      </font>
    </dxf>
  </rfmt>
  <rfmt sheetId="1" sqref="AK300" start="0" length="0">
    <dxf>
      <font>
        <sz val="12"/>
        <color rgb="FFFF0000"/>
        <name val="Times New Roman"/>
        <scheme val="none"/>
      </font>
    </dxf>
  </rfmt>
  <rfmt sheetId="1" sqref="AL300" start="0" length="0">
    <dxf>
      <font>
        <sz val="12"/>
        <color rgb="FFFF0000"/>
        <name val="Times New Roman"/>
        <scheme val="none"/>
      </font>
    </dxf>
  </rfmt>
  <rfmt sheetId="1" sqref="AM300" start="0" length="0">
    <dxf>
      <font>
        <sz val="12"/>
        <color rgb="FFFF0000"/>
        <name val="Times New Roman"/>
        <scheme val="none"/>
      </font>
    </dxf>
  </rfmt>
  <rfmt sheetId="1" sqref="AN300" start="0" length="0">
    <dxf>
      <font>
        <sz val="12"/>
        <color rgb="FFFF0000"/>
        <name val="Times New Roman"/>
        <scheme val="none"/>
      </font>
    </dxf>
  </rfmt>
  <rfmt sheetId="1" sqref="AO300" start="0" length="0">
    <dxf>
      <font>
        <sz val="12"/>
        <color rgb="FFFF0000"/>
        <name val="Times New Roman"/>
        <scheme val="none"/>
      </font>
    </dxf>
  </rfmt>
  <rfmt sheetId="1" sqref="AP300" start="0" length="0">
    <dxf>
      <font>
        <sz val="12"/>
        <color rgb="FFFF0000"/>
        <name val="Times New Roman"/>
        <scheme val="none"/>
      </font>
    </dxf>
  </rfmt>
  <rfmt sheetId="1" sqref="AQ300" start="0" length="0">
    <dxf>
      <font>
        <sz val="12"/>
        <color rgb="FFFF0000"/>
        <name val="Times New Roman"/>
        <scheme val="none"/>
      </font>
    </dxf>
  </rfmt>
  <rfmt sheetId="1" sqref="AR300" start="0" length="0">
    <dxf>
      <font>
        <sz val="12"/>
        <color rgb="FFFF0000"/>
        <name val="Times New Roman"/>
        <scheme val="none"/>
      </font>
    </dxf>
  </rfmt>
  <rfmt sheetId="1" sqref="AS300" start="0" length="0">
    <dxf>
      <font>
        <sz val="12"/>
        <color rgb="FFFF0000"/>
        <name val="Times New Roman"/>
        <scheme val="none"/>
      </font>
    </dxf>
  </rfmt>
  <rfmt sheetId="1" sqref="AT300" start="0" length="0">
    <dxf>
      <font>
        <sz val="12"/>
        <color rgb="FFFF0000"/>
        <name val="Times New Roman"/>
        <scheme val="none"/>
      </font>
    </dxf>
  </rfmt>
  <rfmt sheetId="1" sqref="AU300" start="0" length="0">
    <dxf>
      <font>
        <sz val="12"/>
        <color rgb="FFFF0000"/>
        <name val="Times New Roman"/>
        <scheme val="none"/>
      </font>
    </dxf>
  </rfmt>
  <rfmt sheetId="1" sqref="AV300" start="0" length="0">
    <dxf>
      <font>
        <sz val="12"/>
        <color rgb="FFFF0000"/>
        <name val="Times New Roman"/>
        <scheme val="none"/>
      </font>
    </dxf>
  </rfmt>
  <rfmt sheetId="1" sqref="AW300" start="0" length="0">
    <dxf>
      <font>
        <sz val="12"/>
        <color rgb="FFFF0000"/>
        <name val="Times New Roman"/>
        <scheme val="none"/>
      </font>
    </dxf>
  </rfmt>
  <rfmt sheetId="1" sqref="AX300" start="0" length="0">
    <dxf>
      <font>
        <sz val="12"/>
        <color rgb="FFFF0000"/>
        <name val="Times New Roman"/>
        <scheme val="none"/>
      </font>
    </dxf>
  </rfmt>
  <rfmt sheetId="1" sqref="AY300" start="0" length="0">
    <dxf>
      <font>
        <sz val="12"/>
        <color rgb="FFFF0000"/>
        <name val="Times New Roman"/>
        <scheme val="none"/>
      </font>
    </dxf>
  </rfmt>
  <rfmt sheetId="1" sqref="AZ300" start="0" length="0">
    <dxf>
      <font>
        <sz val="12"/>
        <color rgb="FFFF0000"/>
        <name val="Times New Roman"/>
        <scheme val="none"/>
      </font>
    </dxf>
  </rfmt>
  <rfmt sheetId="1" sqref="BA300" start="0" length="0">
    <dxf>
      <font>
        <sz val="12"/>
        <color rgb="FFFF0000"/>
        <name val="Times New Roman"/>
        <scheme val="none"/>
      </font>
    </dxf>
  </rfmt>
  <rfmt sheetId="1" sqref="BB300" start="0" length="0">
    <dxf>
      <font>
        <sz val="12"/>
        <color rgb="FFFF0000"/>
        <name val="Times New Roman"/>
        <scheme val="none"/>
      </font>
    </dxf>
  </rfmt>
  <rfmt sheetId="1" sqref="BC300" start="0" length="0">
    <dxf>
      <font>
        <sz val="12"/>
        <color rgb="FFFF0000"/>
        <name val="Times New Roman"/>
        <scheme val="none"/>
      </font>
    </dxf>
  </rfmt>
  <rfmt sheetId="1" sqref="BD300" start="0" length="0">
    <dxf>
      <font>
        <sz val="12"/>
        <color rgb="FFFF0000"/>
        <name val="Times New Roman"/>
        <scheme val="none"/>
      </font>
    </dxf>
  </rfmt>
  <rfmt sheetId="1" sqref="BE300" start="0" length="0">
    <dxf>
      <font>
        <sz val="12"/>
        <color rgb="FFFF0000"/>
        <name val="Times New Roman"/>
        <scheme val="none"/>
      </font>
    </dxf>
  </rfmt>
  <rfmt sheetId="1" sqref="BF300" start="0" length="0">
    <dxf>
      <font>
        <sz val="12"/>
        <color rgb="FFFF0000"/>
        <name val="Times New Roman"/>
        <scheme val="none"/>
      </font>
    </dxf>
  </rfmt>
  <rfmt sheetId="1" sqref="BG300" start="0" length="0">
    <dxf>
      <font>
        <sz val="12"/>
        <color rgb="FFFF0000"/>
        <name val="Times New Roman"/>
        <scheme val="none"/>
      </font>
    </dxf>
  </rfmt>
  <rfmt sheetId="1" sqref="BH300" start="0" length="0">
    <dxf>
      <font>
        <sz val="12"/>
        <color rgb="FFFF0000"/>
        <name val="Times New Roman"/>
        <scheme val="none"/>
      </font>
    </dxf>
  </rfmt>
  <rfmt sheetId="1" sqref="BI300" start="0" length="0">
    <dxf>
      <font>
        <sz val="12"/>
        <color rgb="FFFF0000"/>
        <name val="Times New Roman"/>
        <scheme val="none"/>
      </font>
    </dxf>
  </rfmt>
  <rfmt sheetId="1" sqref="BJ300" start="0" length="0">
    <dxf>
      <font>
        <sz val="12"/>
        <color rgb="FFFF0000"/>
        <name val="Times New Roman"/>
        <scheme val="none"/>
      </font>
    </dxf>
  </rfmt>
  <rfmt sheetId="1" sqref="BK300" start="0" length="0">
    <dxf>
      <font>
        <sz val="12"/>
        <color rgb="FFFF0000"/>
        <name val="Times New Roman"/>
        <scheme val="none"/>
      </font>
    </dxf>
  </rfmt>
  <rfmt sheetId="1" sqref="BL300" start="0" length="0">
    <dxf>
      <font>
        <sz val="12"/>
        <color rgb="FFFF0000"/>
        <name val="Times New Roman"/>
        <scheme val="none"/>
      </font>
    </dxf>
  </rfmt>
  <rfmt sheetId="1" sqref="BM300" start="0" length="0">
    <dxf>
      <font>
        <sz val="12"/>
        <color rgb="FFFF0000"/>
        <name val="Times New Roman"/>
        <scheme val="none"/>
      </font>
    </dxf>
  </rfmt>
  <rfmt sheetId="1" sqref="BN300" start="0" length="0">
    <dxf>
      <font>
        <sz val="12"/>
        <color rgb="FFFF0000"/>
        <name val="Times New Roman"/>
        <scheme val="none"/>
      </font>
    </dxf>
  </rfmt>
  <rfmt sheetId="1" sqref="BO300" start="0" length="0">
    <dxf>
      <font>
        <sz val="12"/>
        <color rgb="FFFF0000"/>
        <name val="Times New Roman"/>
        <scheme val="none"/>
      </font>
    </dxf>
  </rfmt>
  <rfmt sheetId="1" sqref="BP300" start="0" length="0">
    <dxf>
      <font>
        <sz val="12"/>
        <color rgb="FFFF0000"/>
        <name val="Times New Roman"/>
        <scheme val="none"/>
      </font>
    </dxf>
  </rfmt>
  <rfmt sheetId="1" sqref="BQ300" start="0" length="0">
    <dxf>
      <font>
        <sz val="12"/>
        <color rgb="FFFF0000"/>
        <name val="Times New Roman"/>
        <scheme val="none"/>
      </font>
    </dxf>
  </rfmt>
  <rfmt sheetId="1" sqref="BR300" start="0" length="0">
    <dxf>
      <font>
        <sz val="12"/>
        <color rgb="FFFF0000"/>
        <name val="Times New Roman"/>
        <scheme val="none"/>
      </font>
    </dxf>
  </rfmt>
  <rfmt sheetId="1" sqref="BS300" start="0" length="0">
    <dxf>
      <font>
        <sz val="12"/>
        <color rgb="FFFF0000"/>
        <name val="Times New Roman"/>
        <scheme val="none"/>
      </font>
    </dxf>
  </rfmt>
  <rfmt sheetId="1" sqref="BT300" start="0" length="0">
    <dxf>
      <font>
        <sz val="12"/>
        <color rgb="FFFF0000"/>
        <name val="Times New Roman"/>
        <scheme val="none"/>
      </font>
    </dxf>
  </rfmt>
  <rfmt sheetId="1" sqref="BU300" start="0" length="0">
    <dxf>
      <font>
        <sz val="12"/>
        <color rgb="FFFF0000"/>
        <name val="Times New Roman"/>
        <scheme val="none"/>
      </font>
    </dxf>
  </rfmt>
  <rfmt sheetId="1" sqref="BV300" start="0" length="0">
    <dxf>
      <font>
        <sz val="12"/>
        <color rgb="FFFF0000"/>
        <name val="Times New Roman"/>
        <scheme val="none"/>
      </font>
    </dxf>
  </rfmt>
  <rfmt sheetId="1" sqref="BW300" start="0" length="0">
    <dxf>
      <font>
        <sz val="12"/>
        <color rgb="FFFF0000"/>
        <name val="Times New Roman"/>
        <scheme val="none"/>
      </font>
    </dxf>
  </rfmt>
  <rfmt sheetId="1" sqref="BX300" start="0" length="0">
    <dxf>
      <font>
        <sz val="12"/>
        <color rgb="FFFF0000"/>
        <name val="Times New Roman"/>
        <scheme val="none"/>
      </font>
    </dxf>
  </rfmt>
  <rfmt sheetId="1" sqref="BY300" start="0" length="0">
    <dxf>
      <font>
        <sz val="12"/>
        <color rgb="FFFF0000"/>
        <name val="Times New Roman"/>
        <scheme val="none"/>
      </font>
    </dxf>
  </rfmt>
  <rfmt sheetId="1" sqref="BZ300" start="0" length="0">
    <dxf>
      <font>
        <sz val="12"/>
        <color rgb="FFFF0000"/>
        <name val="Times New Roman"/>
        <scheme val="none"/>
      </font>
    </dxf>
  </rfmt>
  <rfmt sheetId="1" sqref="CA300" start="0" length="0">
    <dxf>
      <font>
        <sz val="12"/>
        <color rgb="FFFF0000"/>
        <name val="Times New Roman"/>
        <scheme val="none"/>
      </font>
    </dxf>
  </rfmt>
  <rfmt sheetId="1" sqref="CB300" start="0" length="0">
    <dxf>
      <font>
        <sz val="12"/>
        <color rgb="FFFF0000"/>
        <name val="Times New Roman"/>
        <scheme val="none"/>
      </font>
    </dxf>
  </rfmt>
  <rfmt sheetId="1" sqref="CC300" start="0" length="0">
    <dxf>
      <font>
        <sz val="12"/>
        <color rgb="FFFF0000"/>
        <name val="Times New Roman"/>
        <scheme val="none"/>
      </font>
    </dxf>
  </rfmt>
  <rfmt sheetId="1" sqref="CD300" start="0" length="0">
    <dxf>
      <font>
        <sz val="12"/>
        <color rgb="FFFF0000"/>
        <name val="Times New Roman"/>
        <scheme val="none"/>
      </font>
    </dxf>
  </rfmt>
  <rfmt sheetId="1" sqref="CE300" start="0" length="0">
    <dxf>
      <font>
        <sz val="12"/>
        <color rgb="FFFF0000"/>
        <name val="Times New Roman"/>
        <scheme val="none"/>
      </font>
    </dxf>
  </rfmt>
  <rfmt sheetId="1" sqref="CF300" start="0" length="0">
    <dxf>
      <font>
        <sz val="12"/>
        <color rgb="FFFF0000"/>
        <name val="Times New Roman"/>
        <scheme val="none"/>
      </font>
    </dxf>
  </rfmt>
  <rfmt sheetId="1" sqref="CG300" start="0" length="0">
    <dxf>
      <font>
        <sz val="12"/>
        <color rgb="FFFF0000"/>
        <name val="Times New Roman"/>
        <scheme val="none"/>
      </font>
    </dxf>
  </rfmt>
  <rfmt sheetId="1" sqref="CH300" start="0" length="0">
    <dxf>
      <font>
        <sz val="12"/>
        <color rgb="FFFF0000"/>
        <name val="Times New Roman"/>
        <scheme val="none"/>
      </font>
    </dxf>
  </rfmt>
  <rfmt sheetId="1" sqref="CI300" start="0" length="0">
    <dxf>
      <font>
        <sz val="12"/>
        <color rgb="FFFF0000"/>
        <name val="Times New Roman"/>
        <scheme val="none"/>
      </font>
    </dxf>
  </rfmt>
  <rfmt sheetId="1" sqref="CJ300" start="0" length="0">
    <dxf>
      <font>
        <sz val="12"/>
        <color rgb="FFFF0000"/>
        <name val="Times New Roman"/>
        <scheme val="none"/>
      </font>
    </dxf>
  </rfmt>
  <rfmt sheetId="1" sqref="CK300" start="0" length="0">
    <dxf>
      <font>
        <sz val="12"/>
        <color rgb="FFFF0000"/>
        <name val="Times New Roman"/>
        <scheme val="none"/>
      </font>
    </dxf>
  </rfmt>
  <rfmt sheetId="1" sqref="CL300" start="0" length="0">
    <dxf>
      <font>
        <sz val="12"/>
        <color rgb="FFFF0000"/>
        <name val="Times New Roman"/>
        <scheme val="none"/>
      </font>
    </dxf>
  </rfmt>
  <rfmt sheetId="1" sqref="CM300" start="0" length="0">
    <dxf>
      <font>
        <sz val="12"/>
        <color rgb="FFFF0000"/>
        <name val="Times New Roman"/>
        <scheme val="none"/>
      </font>
    </dxf>
  </rfmt>
  <rfmt sheetId="1" sqref="CN300" start="0" length="0">
    <dxf>
      <font>
        <sz val="12"/>
        <color rgb="FFFF0000"/>
        <name val="Times New Roman"/>
        <scheme val="none"/>
      </font>
    </dxf>
  </rfmt>
  <rfmt sheetId="1" sqref="CO300" start="0" length="0">
    <dxf>
      <font>
        <sz val="12"/>
        <color rgb="FFFF0000"/>
        <name val="Times New Roman"/>
        <scheme val="none"/>
      </font>
    </dxf>
  </rfmt>
  <rfmt sheetId="1" sqref="CP300" start="0" length="0">
    <dxf>
      <font>
        <sz val="12"/>
        <color rgb="FFFF0000"/>
        <name val="Times New Roman"/>
        <scheme val="none"/>
      </font>
    </dxf>
  </rfmt>
  <rfmt sheetId="1" sqref="CQ300" start="0" length="0">
    <dxf>
      <font>
        <sz val="12"/>
        <color rgb="FFFF0000"/>
        <name val="Times New Roman"/>
        <scheme val="none"/>
      </font>
    </dxf>
  </rfmt>
  <rfmt sheetId="1" sqref="CR300" start="0" length="0">
    <dxf>
      <font>
        <sz val="12"/>
        <color rgb="FFFF0000"/>
        <name val="Times New Roman"/>
        <scheme val="none"/>
      </font>
    </dxf>
  </rfmt>
  <rfmt sheetId="1" sqref="CS300" start="0" length="0">
    <dxf>
      <font>
        <sz val="12"/>
        <color rgb="FFFF0000"/>
        <name val="Times New Roman"/>
        <scheme val="none"/>
      </font>
    </dxf>
  </rfmt>
  <rfmt sheetId="1" sqref="CT300" start="0" length="0">
    <dxf>
      <font>
        <sz val="12"/>
        <color rgb="FFFF0000"/>
        <name val="Times New Roman"/>
        <scheme val="none"/>
      </font>
    </dxf>
  </rfmt>
  <rfmt sheetId="1" sqref="CU300" start="0" length="0">
    <dxf>
      <font>
        <sz val="12"/>
        <color rgb="FFFF0000"/>
        <name val="Times New Roman"/>
        <scheme val="none"/>
      </font>
    </dxf>
  </rfmt>
  <rfmt sheetId="1" sqref="CV300" start="0" length="0">
    <dxf>
      <font>
        <sz val="12"/>
        <color rgb="FFFF0000"/>
        <name val="Times New Roman"/>
        <scheme val="none"/>
      </font>
    </dxf>
  </rfmt>
  <rfmt sheetId="1" sqref="CW300" start="0" length="0">
    <dxf>
      <font>
        <sz val="12"/>
        <color rgb="FFFF0000"/>
        <name val="Times New Roman"/>
        <scheme val="none"/>
      </font>
    </dxf>
  </rfmt>
  <rfmt sheetId="1" sqref="CX300" start="0" length="0">
    <dxf>
      <font>
        <sz val="12"/>
        <color rgb="FFFF0000"/>
        <name val="Times New Roman"/>
        <scheme val="none"/>
      </font>
    </dxf>
  </rfmt>
  <rfmt sheetId="1" sqref="CY300" start="0" length="0">
    <dxf>
      <font>
        <sz val="12"/>
        <color rgb="FFFF0000"/>
        <name val="Times New Roman"/>
        <scheme val="none"/>
      </font>
    </dxf>
  </rfmt>
  <rfmt sheetId="1" sqref="CZ300" start="0" length="0">
    <dxf>
      <font>
        <sz val="12"/>
        <color rgb="FFFF0000"/>
        <name val="Times New Roman"/>
        <scheme val="none"/>
      </font>
    </dxf>
  </rfmt>
  <rfmt sheetId="1" sqref="DA300" start="0" length="0">
    <dxf>
      <font>
        <sz val="12"/>
        <color rgb="FFFF0000"/>
        <name val="Times New Roman"/>
        <scheme val="none"/>
      </font>
    </dxf>
  </rfmt>
  <rfmt sheetId="1" sqref="DB300" start="0" length="0">
    <dxf>
      <font>
        <sz val="12"/>
        <color rgb="FFFF0000"/>
        <name val="Times New Roman"/>
        <scheme val="none"/>
      </font>
    </dxf>
  </rfmt>
  <rfmt sheetId="1" sqref="DC300" start="0" length="0">
    <dxf>
      <font>
        <sz val="12"/>
        <color rgb="FFFF0000"/>
        <name val="Times New Roman"/>
        <scheme val="none"/>
      </font>
    </dxf>
  </rfmt>
  <rfmt sheetId="1" sqref="DD300" start="0" length="0">
    <dxf>
      <font>
        <sz val="12"/>
        <color rgb="FFFF0000"/>
        <name val="Times New Roman"/>
        <scheme val="none"/>
      </font>
    </dxf>
  </rfmt>
  <rfmt sheetId="1" sqref="DE300" start="0" length="0">
    <dxf>
      <font>
        <sz val="12"/>
        <color rgb="FFFF0000"/>
        <name val="Times New Roman"/>
        <scheme val="none"/>
      </font>
    </dxf>
  </rfmt>
  <rfmt sheetId="1" sqref="DF300" start="0" length="0">
    <dxf>
      <font>
        <sz val="12"/>
        <color rgb="FFFF0000"/>
        <name val="Times New Roman"/>
        <scheme val="none"/>
      </font>
    </dxf>
  </rfmt>
  <rfmt sheetId="1" sqref="DG300" start="0" length="0">
    <dxf>
      <font>
        <sz val="12"/>
        <color rgb="FFFF0000"/>
        <name val="Times New Roman"/>
        <scheme val="none"/>
      </font>
    </dxf>
  </rfmt>
  <rfmt sheetId="1" sqref="DH300" start="0" length="0">
    <dxf>
      <font>
        <sz val="12"/>
        <color rgb="FFFF0000"/>
        <name val="Times New Roman"/>
        <scheme val="none"/>
      </font>
    </dxf>
  </rfmt>
  <rfmt sheetId="1" sqref="DI300" start="0" length="0">
    <dxf>
      <font>
        <sz val="12"/>
        <color rgb="FFFF0000"/>
        <name val="Times New Roman"/>
        <scheme val="none"/>
      </font>
    </dxf>
  </rfmt>
  <rfmt sheetId="1" sqref="DJ300" start="0" length="0">
    <dxf>
      <font>
        <sz val="12"/>
        <color rgb="FFFF0000"/>
        <name val="Times New Roman"/>
        <scheme val="none"/>
      </font>
    </dxf>
  </rfmt>
  <rfmt sheetId="1" sqref="DK300" start="0" length="0">
    <dxf>
      <font>
        <sz val="12"/>
        <color rgb="FFFF0000"/>
        <name val="Times New Roman"/>
        <scheme val="none"/>
      </font>
    </dxf>
  </rfmt>
  <rfmt sheetId="1" sqref="DL300" start="0" length="0">
    <dxf>
      <font>
        <sz val="12"/>
        <color rgb="FFFF0000"/>
        <name val="Times New Roman"/>
        <scheme val="none"/>
      </font>
    </dxf>
  </rfmt>
  <rfmt sheetId="1" sqref="DM300" start="0" length="0">
    <dxf>
      <font>
        <sz val="12"/>
        <color rgb="FFFF0000"/>
        <name val="Times New Roman"/>
        <scheme val="none"/>
      </font>
    </dxf>
  </rfmt>
  <rfmt sheetId="1" sqref="DN300" start="0" length="0">
    <dxf>
      <font>
        <sz val="12"/>
        <color rgb="FFFF0000"/>
        <name val="Times New Roman"/>
        <scheme val="none"/>
      </font>
    </dxf>
  </rfmt>
  <rfmt sheetId="1" sqref="DO300" start="0" length="0">
    <dxf>
      <font>
        <sz val="12"/>
        <color rgb="FFFF0000"/>
        <name val="Times New Roman"/>
        <scheme val="none"/>
      </font>
    </dxf>
  </rfmt>
  <rfmt sheetId="1" sqref="DP300" start="0" length="0">
    <dxf>
      <font>
        <sz val="12"/>
        <color rgb="FFFF0000"/>
        <name val="Times New Roman"/>
        <scheme val="none"/>
      </font>
    </dxf>
  </rfmt>
  <rfmt sheetId="1" sqref="DQ300" start="0" length="0">
    <dxf>
      <font>
        <sz val="12"/>
        <color rgb="FFFF0000"/>
        <name val="Times New Roman"/>
        <scheme val="none"/>
      </font>
    </dxf>
  </rfmt>
  <rfmt sheetId="1" sqref="DR300" start="0" length="0">
    <dxf>
      <font>
        <sz val="12"/>
        <color rgb="FFFF0000"/>
        <name val="Times New Roman"/>
        <scheme val="none"/>
      </font>
    </dxf>
  </rfmt>
  <rfmt sheetId="1" sqref="DS300" start="0" length="0">
    <dxf>
      <font>
        <sz val="12"/>
        <color rgb="FFFF0000"/>
        <name val="Times New Roman"/>
        <scheme val="none"/>
      </font>
    </dxf>
  </rfmt>
  <rfmt sheetId="1" sqref="DT300" start="0" length="0">
    <dxf>
      <font>
        <sz val="12"/>
        <color rgb="FFFF0000"/>
        <name val="Times New Roman"/>
        <scheme val="none"/>
      </font>
    </dxf>
  </rfmt>
  <rfmt sheetId="1" sqref="DU300" start="0" length="0">
    <dxf>
      <font>
        <sz val="12"/>
        <color rgb="FFFF0000"/>
        <name val="Times New Roman"/>
        <scheme val="none"/>
      </font>
    </dxf>
  </rfmt>
  <rfmt sheetId="1" sqref="DV300" start="0" length="0">
    <dxf>
      <font>
        <sz val="12"/>
        <color rgb="FFFF0000"/>
        <name val="Times New Roman"/>
        <scheme val="none"/>
      </font>
    </dxf>
  </rfmt>
  <rfmt sheetId="1" sqref="DW300" start="0" length="0">
    <dxf>
      <font>
        <sz val="12"/>
        <color rgb="FFFF0000"/>
        <name val="Times New Roman"/>
        <scheme val="none"/>
      </font>
    </dxf>
  </rfmt>
  <rfmt sheetId="1" sqref="DX300" start="0" length="0">
    <dxf>
      <font>
        <sz val="12"/>
        <color rgb="FFFF0000"/>
        <name val="Times New Roman"/>
        <scheme val="none"/>
      </font>
    </dxf>
  </rfmt>
  <rfmt sheetId="1" sqref="DY300" start="0" length="0">
    <dxf>
      <font>
        <sz val="12"/>
        <color rgb="FFFF0000"/>
        <name val="Times New Roman"/>
        <scheme val="none"/>
      </font>
    </dxf>
  </rfmt>
  <rfmt sheetId="1" sqref="DZ300" start="0" length="0">
    <dxf>
      <font>
        <sz val="12"/>
        <color rgb="FFFF0000"/>
        <name val="Times New Roman"/>
        <scheme val="none"/>
      </font>
    </dxf>
  </rfmt>
  <rfmt sheetId="1" sqref="EA300" start="0" length="0">
    <dxf>
      <font>
        <sz val="12"/>
        <color rgb="FFFF0000"/>
        <name val="Times New Roman"/>
        <scheme val="none"/>
      </font>
    </dxf>
  </rfmt>
  <rfmt sheetId="1" sqref="EB300" start="0" length="0">
    <dxf>
      <font>
        <sz val="12"/>
        <color rgb="FFFF0000"/>
        <name val="Times New Roman"/>
        <scheme val="none"/>
      </font>
    </dxf>
  </rfmt>
  <rfmt sheetId="1" sqref="EC300" start="0" length="0">
    <dxf>
      <font>
        <sz val="12"/>
        <color rgb="FFFF0000"/>
        <name val="Times New Roman"/>
        <scheme val="none"/>
      </font>
    </dxf>
  </rfmt>
  <rfmt sheetId="1" sqref="ED300" start="0" length="0">
    <dxf>
      <font>
        <sz val="12"/>
        <color rgb="FFFF0000"/>
        <name val="Times New Roman"/>
        <scheme val="none"/>
      </font>
    </dxf>
  </rfmt>
  <rfmt sheetId="1" sqref="EE300" start="0" length="0">
    <dxf>
      <font>
        <sz val="12"/>
        <color rgb="FFFF0000"/>
        <name val="Times New Roman"/>
        <scheme val="none"/>
      </font>
    </dxf>
  </rfmt>
  <rfmt sheetId="1" sqref="EF300" start="0" length="0">
    <dxf>
      <font>
        <sz val="12"/>
        <color rgb="FFFF0000"/>
        <name val="Times New Roman"/>
        <scheme val="none"/>
      </font>
    </dxf>
  </rfmt>
  <rfmt sheetId="1" sqref="EG300" start="0" length="0">
    <dxf>
      <font>
        <sz val="12"/>
        <color rgb="FFFF0000"/>
        <name val="Times New Roman"/>
        <scheme val="none"/>
      </font>
    </dxf>
  </rfmt>
  <rfmt sheetId="1" sqref="EH300" start="0" length="0">
    <dxf>
      <font>
        <sz val="12"/>
        <color rgb="FFFF0000"/>
        <name val="Times New Roman"/>
        <scheme val="none"/>
      </font>
    </dxf>
  </rfmt>
  <rfmt sheetId="1" sqref="EI300" start="0" length="0">
    <dxf>
      <font>
        <sz val="12"/>
        <color rgb="FFFF0000"/>
        <name val="Times New Roman"/>
        <scheme val="none"/>
      </font>
    </dxf>
  </rfmt>
  <rfmt sheetId="1" sqref="EJ300" start="0" length="0">
    <dxf>
      <font>
        <sz val="12"/>
        <color rgb="FFFF0000"/>
        <name val="Times New Roman"/>
        <scheme val="none"/>
      </font>
    </dxf>
  </rfmt>
  <rfmt sheetId="1" sqref="EK300" start="0" length="0">
    <dxf>
      <font>
        <sz val="12"/>
        <color rgb="FFFF0000"/>
        <name val="Times New Roman"/>
        <scheme val="none"/>
      </font>
    </dxf>
  </rfmt>
  <rfmt sheetId="1" sqref="EL300" start="0" length="0">
    <dxf>
      <font>
        <sz val="12"/>
        <color rgb="FFFF0000"/>
        <name val="Times New Roman"/>
        <scheme val="none"/>
      </font>
    </dxf>
  </rfmt>
  <rfmt sheetId="1" sqref="EM300" start="0" length="0">
    <dxf>
      <font>
        <sz val="12"/>
        <color rgb="FFFF0000"/>
        <name val="Times New Roman"/>
        <scheme val="none"/>
      </font>
    </dxf>
  </rfmt>
  <rfmt sheetId="1" sqref="EN300" start="0" length="0">
    <dxf>
      <font>
        <sz val="12"/>
        <color rgb="FFFF0000"/>
        <name val="Times New Roman"/>
        <scheme val="none"/>
      </font>
    </dxf>
  </rfmt>
  <rfmt sheetId="1" sqref="EO300" start="0" length="0">
    <dxf>
      <font>
        <sz val="12"/>
        <color rgb="FFFF0000"/>
        <name val="Times New Roman"/>
        <scheme val="none"/>
      </font>
    </dxf>
  </rfmt>
  <rfmt sheetId="1" sqref="EP300" start="0" length="0">
    <dxf>
      <font>
        <sz val="12"/>
        <color rgb="FFFF0000"/>
        <name val="Times New Roman"/>
        <scheme val="none"/>
      </font>
    </dxf>
  </rfmt>
  <rfmt sheetId="1" sqref="EQ300" start="0" length="0">
    <dxf>
      <font>
        <sz val="12"/>
        <color rgb="FFFF0000"/>
        <name val="Times New Roman"/>
        <scheme val="none"/>
      </font>
    </dxf>
  </rfmt>
  <rfmt sheetId="1" sqref="ER300" start="0" length="0">
    <dxf>
      <font>
        <sz val="12"/>
        <color rgb="FFFF0000"/>
        <name val="Times New Roman"/>
        <scheme val="none"/>
      </font>
    </dxf>
  </rfmt>
  <rfmt sheetId="1" sqref="ES300" start="0" length="0">
    <dxf>
      <font>
        <sz val="12"/>
        <color rgb="FFFF0000"/>
        <name val="Times New Roman"/>
        <scheme val="none"/>
      </font>
    </dxf>
  </rfmt>
  <rfmt sheetId="1" sqref="ET300" start="0" length="0">
    <dxf>
      <font>
        <sz val="12"/>
        <color rgb="FFFF0000"/>
        <name val="Times New Roman"/>
        <scheme val="none"/>
      </font>
    </dxf>
  </rfmt>
  <rfmt sheetId="1" sqref="EU300" start="0" length="0">
    <dxf>
      <font>
        <sz val="12"/>
        <color rgb="FFFF0000"/>
        <name val="Times New Roman"/>
        <scheme val="none"/>
      </font>
    </dxf>
  </rfmt>
  <rfmt sheetId="1" sqref="EV300" start="0" length="0">
    <dxf>
      <font>
        <sz val="12"/>
        <color rgb="FFFF0000"/>
        <name val="Times New Roman"/>
        <scheme val="none"/>
      </font>
    </dxf>
  </rfmt>
  <rfmt sheetId="1" sqref="EW300" start="0" length="0">
    <dxf>
      <font>
        <sz val="12"/>
        <color rgb="FFFF0000"/>
        <name val="Times New Roman"/>
        <scheme val="none"/>
      </font>
    </dxf>
  </rfmt>
  <rfmt sheetId="1" sqref="EX300" start="0" length="0">
    <dxf>
      <font>
        <sz val="12"/>
        <color rgb="FFFF0000"/>
        <name val="Times New Roman"/>
        <scheme val="none"/>
      </font>
    </dxf>
  </rfmt>
  <rfmt sheetId="1" sqref="EY300" start="0" length="0">
    <dxf>
      <font>
        <sz val="12"/>
        <color rgb="FFFF0000"/>
        <name val="Times New Roman"/>
        <scheme val="none"/>
      </font>
    </dxf>
  </rfmt>
  <rfmt sheetId="1" sqref="EZ300" start="0" length="0">
    <dxf>
      <font>
        <sz val="12"/>
        <color rgb="FFFF0000"/>
        <name val="Times New Roman"/>
        <scheme val="none"/>
      </font>
    </dxf>
  </rfmt>
  <rfmt sheetId="1" sqref="FA300" start="0" length="0">
    <dxf>
      <font>
        <sz val="12"/>
        <color rgb="FFFF0000"/>
        <name val="Times New Roman"/>
        <scheme val="none"/>
      </font>
    </dxf>
  </rfmt>
  <rfmt sheetId="1" sqref="FB300" start="0" length="0">
    <dxf>
      <font>
        <sz val="12"/>
        <color rgb="FFFF0000"/>
        <name val="Times New Roman"/>
        <scheme val="none"/>
      </font>
    </dxf>
  </rfmt>
  <rfmt sheetId="1" sqref="FC300" start="0" length="0">
    <dxf>
      <font>
        <sz val="12"/>
        <color rgb="FFFF0000"/>
        <name val="Times New Roman"/>
        <scheme val="none"/>
      </font>
    </dxf>
  </rfmt>
  <rfmt sheetId="1" sqref="FD300" start="0" length="0">
    <dxf>
      <font>
        <sz val="12"/>
        <color rgb="FFFF0000"/>
        <name val="Times New Roman"/>
        <scheme val="none"/>
      </font>
    </dxf>
  </rfmt>
  <rfmt sheetId="1" sqref="FE300" start="0" length="0">
    <dxf>
      <font>
        <sz val="12"/>
        <color rgb="FFFF0000"/>
        <name val="Times New Roman"/>
        <scheme val="none"/>
      </font>
    </dxf>
  </rfmt>
  <rfmt sheetId="1" sqref="FF300" start="0" length="0">
    <dxf>
      <font>
        <sz val="12"/>
        <color rgb="FFFF0000"/>
        <name val="Times New Roman"/>
        <scheme val="none"/>
      </font>
    </dxf>
  </rfmt>
  <rfmt sheetId="1" sqref="FG300" start="0" length="0">
    <dxf>
      <font>
        <sz val="12"/>
        <color rgb="FFFF0000"/>
        <name val="Times New Roman"/>
        <scheme val="none"/>
      </font>
    </dxf>
  </rfmt>
  <rfmt sheetId="1" sqref="FH300" start="0" length="0">
    <dxf>
      <font>
        <sz val="12"/>
        <color rgb="FFFF0000"/>
        <name val="Times New Roman"/>
        <scheme val="none"/>
      </font>
    </dxf>
  </rfmt>
  <rfmt sheetId="1" sqref="FI300" start="0" length="0">
    <dxf>
      <font>
        <sz val="12"/>
        <color rgb="FFFF0000"/>
        <name val="Times New Roman"/>
        <scheme val="none"/>
      </font>
    </dxf>
  </rfmt>
  <rfmt sheetId="1" sqref="FJ300" start="0" length="0">
    <dxf>
      <font>
        <sz val="12"/>
        <color rgb="FFFF0000"/>
        <name val="Times New Roman"/>
        <scheme val="none"/>
      </font>
    </dxf>
  </rfmt>
  <rfmt sheetId="1" sqref="FK300" start="0" length="0">
    <dxf>
      <font>
        <sz val="12"/>
        <color rgb="FFFF0000"/>
        <name val="Times New Roman"/>
        <scheme val="none"/>
      </font>
    </dxf>
  </rfmt>
  <rfmt sheetId="1" sqref="FL300" start="0" length="0">
    <dxf>
      <font>
        <sz val="12"/>
        <color rgb="FFFF0000"/>
        <name val="Times New Roman"/>
        <scheme val="none"/>
      </font>
    </dxf>
  </rfmt>
  <rfmt sheetId="1" sqref="FM300" start="0" length="0">
    <dxf>
      <font>
        <sz val="12"/>
        <color rgb="FFFF0000"/>
        <name val="Times New Roman"/>
        <scheme val="none"/>
      </font>
    </dxf>
  </rfmt>
  <rfmt sheetId="1" sqref="FN300" start="0" length="0">
    <dxf>
      <font>
        <sz val="12"/>
        <color rgb="FFFF0000"/>
        <name val="Times New Roman"/>
        <scheme val="none"/>
      </font>
    </dxf>
  </rfmt>
  <rfmt sheetId="1" sqref="FO300" start="0" length="0">
    <dxf>
      <font>
        <sz val="12"/>
        <color rgb="FFFF0000"/>
        <name val="Times New Roman"/>
        <scheme val="none"/>
      </font>
    </dxf>
  </rfmt>
  <rfmt sheetId="1" sqref="FP300" start="0" length="0">
    <dxf>
      <font>
        <sz val="12"/>
        <color rgb="FFFF0000"/>
        <name val="Times New Roman"/>
        <scheme val="none"/>
      </font>
    </dxf>
  </rfmt>
  <rfmt sheetId="1" sqref="FQ300" start="0" length="0">
    <dxf>
      <font>
        <sz val="12"/>
        <color rgb="FFFF0000"/>
        <name val="Times New Roman"/>
        <scheme val="none"/>
      </font>
    </dxf>
  </rfmt>
  <rfmt sheetId="1" sqref="FR300" start="0" length="0">
    <dxf>
      <font>
        <sz val="12"/>
        <color rgb="FFFF0000"/>
        <name val="Times New Roman"/>
        <scheme val="none"/>
      </font>
    </dxf>
  </rfmt>
  <rfmt sheetId="1" sqref="FS300" start="0" length="0">
    <dxf>
      <font>
        <sz val="12"/>
        <color rgb="FFFF0000"/>
        <name val="Times New Roman"/>
        <scheme val="none"/>
      </font>
    </dxf>
  </rfmt>
  <rfmt sheetId="1" sqref="FT300" start="0" length="0">
    <dxf>
      <font>
        <sz val="12"/>
        <color rgb="FFFF0000"/>
        <name val="Times New Roman"/>
        <scheme val="none"/>
      </font>
    </dxf>
  </rfmt>
  <rfmt sheetId="1" sqref="FU300" start="0" length="0">
    <dxf>
      <font>
        <sz val="12"/>
        <color rgb="FFFF0000"/>
        <name val="Times New Roman"/>
        <scheme val="none"/>
      </font>
    </dxf>
  </rfmt>
  <rfmt sheetId="1" sqref="FV300" start="0" length="0">
    <dxf>
      <font>
        <sz val="12"/>
        <color rgb="FFFF0000"/>
        <name val="Times New Roman"/>
        <scheme val="none"/>
      </font>
    </dxf>
  </rfmt>
  <rfmt sheetId="1" sqref="FW300" start="0" length="0">
    <dxf>
      <font>
        <sz val="12"/>
        <color rgb="FFFF0000"/>
        <name val="Times New Roman"/>
        <scheme val="none"/>
      </font>
    </dxf>
  </rfmt>
  <rfmt sheetId="1" sqref="FX300" start="0" length="0">
    <dxf>
      <font>
        <sz val="12"/>
        <color rgb="FFFF0000"/>
        <name val="Times New Roman"/>
        <scheme val="none"/>
      </font>
    </dxf>
  </rfmt>
  <rfmt sheetId="1" sqref="FY300" start="0" length="0">
    <dxf>
      <font>
        <sz val="12"/>
        <color rgb="FFFF0000"/>
        <name val="Times New Roman"/>
        <scheme val="none"/>
      </font>
    </dxf>
  </rfmt>
  <rfmt sheetId="1" sqref="FZ300" start="0" length="0">
    <dxf>
      <font>
        <sz val="12"/>
        <color rgb="FFFF0000"/>
        <name val="Times New Roman"/>
        <scheme val="none"/>
      </font>
    </dxf>
  </rfmt>
  <rfmt sheetId="1" sqref="GA300" start="0" length="0">
    <dxf>
      <font>
        <sz val="12"/>
        <color rgb="FFFF0000"/>
        <name val="Times New Roman"/>
        <scheme val="none"/>
      </font>
    </dxf>
  </rfmt>
  <rfmt sheetId="1" sqref="GB300" start="0" length="0">
    <dxf>
      <font>
        <sz val="12"/>
        <color rgb="FFFF0000"/>
        <name val="Times New Roman"/>
        <scheme val="none"/>
      </font>
    </dxf>
  </rfmt>
  <rfmt sheetId="1" sqref="GC300" start="0" length="0">
    <dxf>
      <font>
        <sz val="12"/>
        <color rgb="FFFF0000"/>
        <name val="Times New Roman"/>
        <scheme val="none"/>
      </font>
    </dxf>
  </rfmt>
  <rfmt sheetId="1" sqref="GD300" start="0" length="0">
    <dxf>
      <font>
        <sz val="12"/>
        <color rgb="FFFF0000"/>
        <name val="Times New Roman"/>
        <scheme val="none"/>
      </font>
    </dxf>
  </rfmt>
  <rfmt sheetId="1" sqref="GE300" start="0" length="0">
    <dxf>
      <font>
        <sz val="12"/>
        <color rgb="FFFF0000"/>
        <name val="Times New Roman"/>
        <scheme val="none"/>
      </font>
    </dxf>
  </rfmt>
  <rfmt sheetId="1" sqref="GF300" start="0" length="0">
    <dxf>
      <font>
        <sz val="12"/>
        <color rgb="FFFF0000"/>
        <name val="Times New Roman"/>
        <scheme val="none"/>
      </font>
    </dxf>
  </rfmt>
  <rfmt sheetId="1" sqref="GG300" start="0" length="0">
    <dxf>
      <font>
        <sz val="12"/>
        <color rgb="FFFF0000"/>
        <name val="Times New Roman"/>
        <scheme val="none"/>
      </font>
    </dxf>
  </rfmt>
  <rfmt sheetId="1" sqref="GH300" start="0" length="0">
    <dxf>
      <font>
        <sz val="12"/>
        <color rgb="FFFF0000"/>
        <name val="Times New Roman"/>
        <scheme val="none"/>
      </font>
    </dxf>
  </rfmt>
  <rfmt sheetId="1" sqref="GI300" start="0" length="0">
    <dxf>
      <font>
        <sz val="12"/>
        <color rgb="FFFF0000"/>
        <name val="Times New Roman"/>
        <scheme val="none"/>
      </font>
    </dxf>
  </rfmt>
  <rfmt sheetId="1" sqref="GJ300" start="0" length="0">
    <dxf>
      <font>
        <sz val="12"/>
        <color rgb="FFFF0000"/>
        <name val="Times New Roman"/>
        <scheme val="none"/>
      </font>
    </dxf>
  </rfmt>
  <rfmt sheetId="1" sqref="GK300" start="0" length="0">
    <dxf>
      <font>
        <sz val="12"/>
        <color rgb="FFFF0000"/>
        <name val="Times New Roman"/>
        <scheme val="none"/>
      </font>
    </dxf>
  </rfmt>
  <rfmt sheetId="1" sqref="GL300" start="0" length="0">
    <dxf>
      <font>
        <sz val="12"/>
        <color rgb="FFFF0000"/>
        <name val="Times New Roman"/>
        <scheme val="none"/>
      </font>
    </dxf>
  </rfmt>
  <rfmt sheetId="1" sqref="GM300" start="0" length="0">
    <dxf>
      <font>
        <sz val="12"/>
        <color rgb="FFFF0000"/>
        <name val="Times New Roman"/>
        <scheme val="none"/>
      </font>
    </dxf>
  </rfmt>
  <rfmt sheetId="1" sqref="GN300" start="0" length="0">
    <dxf>
      <font>
        <sz val="12"/>
        <color rgb="FFFF0000"/>
        <name val="Times New Roman"/>
        <scheme val="none"/>
      </font>
    </dxf>
  </rfmt>
  <rfmt sheetId="1" sqref="GO300" start="0" length="0">
    <dxf>
      <font>
        <sz val="12"/>
        <color rgb="FFFF0000"/>
        <name val="Times New Roman"/>
        <scheme val="none"/>
      </font>
    </dxf>
  </rfmt>
  <rfmt sheetId="1" sqref="GP300" start="0" length="0">
    <dxf>
      <font>
        <sz val="12"/>
        <color rgb="FFFF0000"/>
        <name val="Times New Roman"/>
        <scheme val="none"/>
      </font>
    </dxf>
  </rfmt>
  <rfmt sheetId="1" sqref="GQ300" start="0" length="0">
    <dxf>
      <font>
        <sz val="12"/>
        <color rgb="FFFF0000"/>
        <name val="Times New Roman"/>
        <scheme val="none"/>
      </font>
    </dxf>
  </rfmt>
  <rfmt sheetId="1" sqref="GR300" start="0" length="0">
    <dxf>
      <font>
        <sz val="12"/>
        <color rgb="FFFF0000"/>
        <name val="Times New Roman"/>
        <scheme val="none"/>
      </font>
    </dxf>
  </rfmt>
  <rfmt sheetId="1" sqref="GS300" start="0" length="0">
    <dxf>
      <font>
        <sz val="12"/>
        <color rgb="FFFF0000"/>
        <name val="Times New Roman"/>
        <scheme val="none"/>
      </font>
    </dxf>
  </rfmt>
  <rfmt sheetId="1" sqref="GT300" start="0" length="0">
    <dxf>
      <font>
        <sz val="12"/>
        <color rgb="FFFF0000"/>
        <name val="Times New Roman"/>
        <scheme val="none"/>
      </font>
    </dxf>
  </rfmt>
  <rfmt sheetId="1" sqref="GU300" start="0" length="0">
    <dxf>
      <font>
        <sz val="12"/>
        <color rgb="FFFF0000"/>
        <name val="Times New Roman"/>
        <scheme val="none"/>
      </font>
    </dxf>
  </rfmt>
  <rfmt sheetId="1" sqref="GV300" start="0" length="0">
    <dxf>
      <font>
        <sz val="12"/>
        <color rgb="FFFF0000"/>
        <name val="Times New Roman"/>
        <scheme val="none"/>
      </font>
    </dxf>
  </rfmt>
  <rfmt sheetId="1" sqref="GW300" start="0" length="0">
    <dxf>
      <font>
        <sz val="12"/>
        <color rgb="FFFF0000"/>
        <name val="Times New Roman"/>
        <scheme val="none"/>
      </font>
    </dxf>
  </rfmt>
  <rfmt sheetId="1" sqref="GX300" start="0" length="0">
    <dxf>
      <font>
        <sz val="12"/>
        <color rgb="FFFF0000"/>
        <name val="Times New Roman"/>
        <scheme val="none"/>
      </font>
    </dxf>
  </rfmt>
  <rfmt sheetId="1" sqref="GY300" start="0" length="0">
    <dxf>
      <font>
        <sz val="12"/>
        <color rgb="FFFF0000"/>
        <name val="Times New Roman"/>
        <scheme val="none"/>
      </font>
    </dxf>
  </rfmt>
  <rfmt sheetId="1" sqref="GZ300" start="0" length="0">
    <dxf>
      <font>
        <sz val="12"/>
        <color rgb="FFFF0000"/>
        <name val="Times New Roman"/>
        <scheme val="none"/>
      </font>
    </dxf>
  </rfmt>
  <rfmt sheetId="1" sqref="HA300" start="0" length="0">
    <dxf>
      <font>
        <sz val="12"/>
        <color rgb="FFFF0000"/>
        <name val="Times New Roman"/>
        <scheme val="none"/>
      </font>
    </dxf>
  </rfmt>
  <rfmt sheetId="1" sqref="HB300" start="0" length="0">
    <dxf>
      <font>
        <sz val="12"/>
        <color rgb="FFFF0000"/>
        <name val="Times New Roman"/>
        <scheme val="none"/>
      </font>
    </dxf>
  </rfmt>
  <rfmt sheetId="1" sqref="HC300" start="0" length="0">
    <dxf>
      <font>
        <sz val="12"/>
        <color rgb="FFFF0000"/>
        <name val="Times New Roman"/>
        <scheme val="none"/>
      </font>
    </dxf>
  </rfmt>
  <rfmt sheetId="1" sqref="HD300" start="0" length="0">
    <dxf>
      <font>
        <sz val="12"/>
        <color rgb="FFFF0000"/>
        <name val="Times New Roman"/>
        <scheme val="none"/>
      </font>
    </dxf>
  </rfmt>
  <rfmt sheetId="1" sqref="HE300" start="0" length="0">
    <dxf>
      <font>
        <sz val="12"/>
        <color rgb="FFFF0000"/>
        <name val="Times New Roman"/>
        <scheme val="none"/>
      </font>
    </dxf>
  </rfmt>
  <rfmt sheetId="1" sqref="HF300" start="0" length="0">
    <dxf>
      <font>
        <sz val="12"/>
        <color rgb="FFFF0000"/>
        <name val="Times New Roman"/>
        <scheme val="none"/>
      </font>
    </dxf>
  </rfmt>
  <rfmt sheetId="1" sqref="HG300" start="0" length="0">
    <dxf>
      <font>
        <sz val="12"/>
        <color rgb="FFFF0000"/>
        <name val="Times New Roman"/>
        <scheme val="none"/>
      </font>
    </dxf>
  </rfmt>
  <rfmt sheetId="1" sqref="HH300" start="0" length="0">
    <dxf>
      <font>
        <sz val="12"/>
        <color rgb="FFFF0000"/>
        <name val="Times New Roman"/>
        <scheme val="none"/>
      </font>
    </dxf>
  </rfmt>
  <rfmt sheetId="1" sqref="HI300" start="0" length="0">
    <dxf>
      <font>
        <sz val="12"/>
        <color rgb="FFFF0000"/>
        <name val="Times New Roman"/>
        <scheme val="none"/>
      </font>
    </dxf>
  </rfmt>
  <rfmt sheetId="1" sqref="HJ300" start="0" length="0">
    <dxf>
      <font>
        <sz val="12"/>
        <color rgb="FFFF0000"/>
        <name val="Times New Roman"/>
        <scheme val="none"/>
      </font>
    </dxf>
  </rfmt>
  <rfmt sheetId="1" sqref="HK300" start="0" length="0">
    <dxf>
      <font>
        <sz val="12"/>
        <color rgb="FFFF0000"/>
        <name val="Times New Roman"/>
        <scheme val="none"/>
      </font>
    </dxf>
  </rfmt>
  <rfmt sheetId="1" sqref="HL300" start="0" length="0">
    <dxf>
      <font>
        <sz val="12"/>
        <color rgb="FFFF0000"/>
        <name val="Times New Roman"/>
        <scheme val="none"/>
      </font>
    </dxf>
  </rfmt>
  <rfmt sheetId="1" sqref="HM300" start="0" length="0">
    <dxf>
      <font>
        <sz val="12"/>
        <color rgb="FFFF0000"/>
        <name val="Times New Roman"/>
        <scheme val="none"/>
      </font>
    </dxf>
  </rfmt>
  <rfmt sheetId="1" sqref="HN300" start="0" length="0">
    <dxf>
      <font>
        <sz val="12"/>
        <color rgb="FFFF0000"/>
        <name val="Times New Roman"/>
        <scheme val="none"/>
      </font>
    </dxf>
  </rfmt>
  <rfmt sheetId="1" sqref="HO300" start="0" length="0">
    <dxf>
      <font>
        <sz val="12"/>
        <color rgb="FFFF0000"/>
        <name val="Times New Roman"/>
        <scheme val="none"/>
      </font>
    </dxf>
  </rfmt>
  <rfmt sheetId="1" sqref="HP300" start="0" length="0">
    <dxf>
      <font>
        <sz val="12"/>
        <color rgb="FFFF0000"/>
        <name val="Times New Roman"/>
        <scheme val="none"/>
      </font>
    </dxf>
  </rfmt>
  <rfmt sheetId="1" sqref="HQ300" start="0" length="0">
    <dxf>
      <font>
        <sz val="12"/>
        <color rgb="FFFF0000"/>
        <name val="Times New Roman"/>
        <scheme val="none"/>
      </font>
    </dxf>
  </rfmt>
  <rfmt sheetId="1" sqref="HR300" start="0" length="0">
    <dxf>
      <font>
        <sz val="12"/>
        <color rgb="FFFF0000"/>
        <name val="Times New Roman"/>
        <scheme val="none"/>
      </font>
    </dxf>
  </rfmt>
  <rfmt sheetId="1" sqref="HS300" start="0" length="0">
    <dxf>
      <font>
        <sz val="12"/>
        <color rgb="FFFF0000"/>
        <name val="Times New Roman"/>
        <scheme val="none"/>
      </font>
    </dxf>
  </rfmt>
  <rfmt sheetId="1" sqref="HT300" start="0" length="0">
    <dxf>
      <font>
        <sz val="12"/>
        <color rgb="FFFF0000"/>
        <name val="Times New Roman"/>
        <scheme val="none"/>
      </font>
    </dxf>
  </rfmt>
  <rfmt sheetId="1" sqref="HU300" start="0" length="0">
    <dxf>
      <font>
        <sz val="12"/>
        <color rgb="FFFF0000"/>
        <name val="Times New Roman"/>
        <scheme val="none"/>
      </font>
    </dxf>
  </rfmt>
  <rfmt sheetId="1" sqref="HV300" start="0" length="0">
    <dxf>
      <font>
        <sz val="12"/>
        <color rgb="FFFF0000"/>
        <name val="Times New Roman"/>
        <scheme val="none"/>
      </font>
    </dxf>
  </rfmt>
  <rfmt sheetId="1" sqref="HW300" start="0" length="0">
    <dxf>
      <font>
        <sz val="12"/>
        <color rgb="FFFF0000"/>
        <name val="Times New Roman"/>
        <scheme val="none"/>
      </font>
    </dxf>
  </rfmt>
  <rfmt sheetId="1" sqref="HX300" start="0" length="0">
    <dxf>
      <font>
        <sz val="12"/>
        <color rgb="FFFF0000"/>
        <name val="Times New Roman"/>
        <scheme val="none"/>
      </font>
    </dxf>
  </rfmt>
  <rfmt sheetId="1" sqref="HY300" start="0" length="0">
    <dxf>
      <font>
        <sz val="12"/>
        <color rgb="FFFF0000"/>
        <name val="Times New Roman"/>
        <scheme val="none"/>
      </font>
    </dxf>
  </rfmt>
  <rfmt sheetId="1" sqref="HZ300" start="0" length="0">
    <dxf>
      <font>
        <sz val="12"/>
        <color rgb="FFFF0000"/>
        <name val="Times New Roman"/>
        <scheme val="none"/>
      </font>
    </dxf>
  </rfmt>
  <rfmt sheetId="1" sqref="IA300" start="0" length="0">
    <dxf>
      <font>
        <sz val="12"/>
        <color rgb="FFFF0000"/>
        <name val="Times New Roman"/>
        <scheme val="none"/>
      </font>
    </dxf>
  </rfmt>
  <rfmt sheetId="1" sqref="IB300" start="0" length="0">
    <dxf>
      <font>
        <sz val="12"/>
        <color rgb="FFFF0000"/>
        <name val="Times New Roman"/>
        <scheme val="none"/>
      </font>
    </dxf>
  </rfmt>
  <rfmt sheetId="1" sqref="IC300" start="0" length="0">
    <dxf>
      <font>
        <sz val="12"/>
        <color rgb="FFFF0000"/>
        <name val="Times New Roman"/>
        <scheme val="none"/>
      </font>
    </dxf>
  </rfmt>
  <rfmt sheetId="1" sqref="ID300" start="0" length="0">
    <dxf>
      <font>
        <sz val="12"/>
        <color rgb="FFFF0000"/>
        <name val="Times New Roman"/>
        <scheme val="none"/>
      </font>
    </dxf>
  </rfmt>
  <rfmt sheetId="1" sqref="IE300" start="0" length="0">
    <dxf>
      <font>
        <sz val="12"/>
        <color rgb="FFFF0000"/>
        <name val="Times New Roman"/>
        <scheme val="none"/>
      </font>
    </dxf>
  </rfmt>
  <rfmt sheetId="1" sqref="IF300" start="0" length="0">
    <dxf>
      <font>
        <sz val="12"/>
        <color rgb="FFFF0000"/>
        <name val="Times New Roman"/>
        <scheme val="none"/>
      </font>
    </dxf>
  </rfmt>
  <rfmt sheetId="1" sqref="IG300" start="0" length="0">
    <dxf>
      <font>
        <sz val="12"/>
        <color rgb="FFFF0000"/>
        <name val="Times New Roman"/>
        <scheme val="none"/>
      </font>
    </dxf>
  </rfmt>
  <rfmt sheetId="1" sqref="A300:XFD300" start="0" length="0">
    <dxf>
      <font>
        <sz val="12"/>
        <color rgb="FFFF0000"/>
        <name val="Times New Roman"/>
        <scheme val="none"/>
      </font>
    </dxf>
  </rfmt>
  <rrc rId="3608" sId="1" ref="A300:XFD300" action="insertRow"/>
  <rcc rId="3609" sId="1">
    <nc r="A300" t="inlineStr">
      <is>
        <t>720</t>
      </is>
    </nc>
  </rcc>
  <rcc rId="3610" sId="1" odxf="1" dxf="1">
    <nc r="C300"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is>
    </nc>
    <odxf>
      <font>
        <sz val="12"/>
        <color rgb="FFFF0000"/>
        <name val="Times New Roman"/>
        <scheme val="none"/>
      </font>
    </odxf>
    <ndxf>
      <font>
        <sz val="12"/>
        <color rgb="FFFF0000"/>
        <name val="Times New Roman"/>
        <scheme val="none"/>
      </font>
    </ndxf>
  </rcc>
  <rfmt sheetId="1" sqref="D300" start="0" length="0">
    <dxf>
      <font>
        <sz val="12"/>
        <color rgb="FFFF0000"/>
        <name val="Times New Roman"/>
        <scheme val="none"/>
      </font>
    </dxf>
  </rfmt>
  <rfmt sheetId="1" sqref="E300" start="0" length="0">
    <dxf>
      <font>
        <sz val="12"/>
        <color rgb="FFFF0000"/>
        <name val="Times New Roman"/>
        <scheme val="none"/>
      </font>
    </dxf>
  </rfmt>
  <rfmt sheetId="1" sqref="F300" start="0" length="0">
    <dxf>
      <font>
        <sz val="12"/>
        <color rgb="FFFF0000"/>
        <name val="Times New Roman"/>
        <scheme val="none"/>
      </font>
    </dxf>
  </rfmt>
  <rfmt sheetId="1" sqref="G300" start="0" length="0">
    <dxf>
      <font>
        <sz val="12"/>
        <color rgb="FFFF0000"/>
        <name val="Times New Roman"/>
        <scheme val="none"/>
      </font>
    </dxf>
  </rfmt>
  <rfmt sheetId="1" sqref="H300" start="0" length="0">
    <dxf>
      <font>
        <sz val="12"/>
        <color rgb="FFFF0000"/>
        <name val="Times New Roman"/>
        <scheme val="none"/>
      </font>
    </dxf>
  </rfmt>
  <rfmt sheetId="1" sqref="I300" start="0" length="0">
    <dxf>
      <font>
        <sz val="12"/>
        <color rgb="FFFF0000"/>
        <name val="Times New Roman"/>
        <scheme val="none"/>
      </font>
    </dxf>
  </rfmt>
  <rfmt sheetId="1" sqref="J300" start="0" length="0">
    <dxf>
      <font>
        <sz val="12"/>
        <color rgb="FFFF0000"/>
        <name val="Times New Roman"/>
        <scheme val="none"/>
      </font>
    </dxf>
  </rfmt>
  <rfmt sheetId="1" sqref="K300" start="0" length="0">
    <dxf>
      <font>
        <sz val="12"/>
        <color rgb="FFFF0000"/>
        <name val="Times New Roman"/>
        <scheme val="none"/>
      </font>
    </dxf>
  </rfmt>
  <rfmt sheetId="1" sqref="L300" start="0" length="0">
    <dxf>
      <font>
        <sz val="12"/>
        <color rgb="FFFF0000"/>
        <name val="Times New Roman"/>
        <scheme val="none"/>
      </font>
    </dxf>
  </rfmt>
  <rfmt sheetId="1" sqref="M300" start="0" length="0">
    <dxf>
      <font>
        <sz val="12"/>
        <color rgb="FFFF0000"/>
        <name val="Times New Roman"/>
        <scheme val="none"/>
      </font>
    </dxf>
  </rfmt>
  <rfmt sheetId="1" sqref="N300" start="0" length="0">
    <dxf>
      <font>
        <sz val="12"/>
        <color rgb="FFFF0000"/>
        <name val="Times New Roman"/>
        <scheme val="none"/>
      </font>
    </dxf>
  </rfmt>
  <rfmt sheetId="1" sqref="O300" start="0" length="0">
    <dxf>
      <font>
        <sz val="12"/>
        <color rgb="FFFF0000"/>
        <name val="Times New Roman"/>
        <scheme val="none"/>
      </font>
    </dxf>
  </rfmt>
  <rfmt sheetId="1" sqref="P300" start="0" length="0">
    <dxf>
      <font>
        <sz val="12"/>
        <color rgb="FFFF0000"/>
        <name val="Times New Roman"/>
        <scheme val="none"/>
      </font>
    </dxf>
  </rfmt>
  <rfmt sheetId="1" sqref="Q300" start="0" length="0">
    <dxf>
      <font>
        <sz val="12"/>
        <color rgb="FFFF0000"/>
        <name val="Times New Roman"/>
        <scheme val="none"/>
      </font>
    </dxf>
  </rfmt>
  <rfmt sheetId="1" sqref="R300" start="0" length="0">
    <dxf>
      <font>
        <sz val="12"/>
        <color rgb="FFFF0000"/>
        <name val="Times New Roman"/>
        <scheme val="none"/>
      </font>
    </dxf>
  </rfmt>
  <rfmt sheetId="1" sqref="S300" start="0" length="0">
    <dxf>
      <font>
        <sz val="12"/>
        <color rgb="FFFF0000"/>
        <name val="Times New Roman"/>
        <scheme val="none"/>
      </font>
    </dxf>
  </rfmt>
  <rfmt sheetId="1" sqref="T300" start="0" length="0">
    <dxf>
      <font>
        <sz val="12"/>
        <color rgb="FFFF0000"/>
        <name val="Times New Roman"/>
        <scheme val="none"/>
      </font>
    </dxf>
  </rfmt>
  <rfmt sheetId="1" sqref="U300" start="0" length="0">
    <dxf>
      <font>
        <sz val="12"/>
        <color rgb="FFFF0000"/>
        <name val="Times New Roman"/>
        <scheme val="none"/>
      </font>
    </dxf>
  </rfmt>
  <rfmt sheetId="1" sqref="V300" start="0" length="0">
    <dxf>
      <font>
        <sz val="12"/>
        <color rgb="FFFF0000"/>
        <name val="Times New Roman"/>
        <scheme val="none"/>
      </font>
    </dxf>
  </rfmt>
  <rfmt sheetId="1" sqref="W300" start="0" length="0">
    <dxf>
      <font>
        <sz val="12"/>
        <color rgb="FFFF0000"/>
        <name val="Times New Roman"/>
        <scheme val="none"/>
      </font>
    </dxf>
  </rfmt>
  <rfmt sheetId="1" sqref="X300" start="0" length="0">
    <dxf>
      <font>
        <sz val="12"/>
        <color rgb="FFFF0000"/>
        <name val="Times New Roman"/>
        <scheme val="none"/>
      </font>
    </dxf>
  </rfmt>
  <rfmt sheetId="1" sqref="Y300" start="0" length="0">
    <dxf>
      <font>
        <sz val="12"/>
        <color rgb="FFFF0000"/>
        <name val="Times New Roman"/>
        <scheme val="none"/>
      </font>
    </dxf>
  </rfmt>
  <rfmt sheetId="1" sqref="Z300" start="0" length="0">
    <dxf>
      <font>
        <sz val="12"/>
        <color rgb="FFFF0000"/>
        <name val="Times New Roman"/>
        <scheme val="none"/>
      </font>
    </dxf>
  </rfmt>
  <rfmt sheetId="1" sqref="AA300" start="0" length="0">
    <dxf>
      <font>
        <sz val="12"/>
        <color rgb="FFFF0000"/>
        <name val="Times New Roman"/>
        <scheme val="none"/>
      </font>
    </dxf>
  </rfmt>
  <rfmt sheetId="1" sqref="AB300" start="0" length="0">
    <dxf>
      <font>
        <sz val="12"/>
        <color rgb="FFFF0000"/>
        <name val="Times New Roman"/>
        <scheme val="none"/>
      </font>
    </dxf>
  </rfmt>
  <rfmt sheetId="1" sqref="AC300" start="0" length="0">
    <dxf>
      <font>
        <sz val="12"/>
        <color rgb="FFFF0000"/>
        <name val="Times New Roman"/>
        <scheme val="none"/>
      </font>
    </dxf>
  </rfmt>
  <rfmt sheetId="1" sqref="AD300" start="0" length="0">
    <dxf>
      <font>
        <sz val="12"/>
        <color rgb="FFFF0000"/>
        <name val="Times New Roman"/>
        <scheme val="none"/>
      </font>
    </dxf>
  </rfmt>
  <rfmt sheetId="1" sqref="AE300" start="0" length="0">
    <dxf>
      <font>
        <sz val="12"/>
        <color rgb="FFFF0000"/>
        <name val="Times New Roman"/>
        <scheme val="none"/>
      </font>
    </dxf>
  </rfmt>
  <rfmt sheetId="1" sqref="AF300" start="0" length="0">
    <dxf>
      <font>
        <sz val="12"/>
        <color rgb="FFFF0000"/>
        <name val="Times New Roman"/>
        <scheme val="none"/>
      </font>
    </dxf>
  </rfmt>
  <rfmt sheetId="1" sqref="AG300" start="0" length="0">
    <dxf>
      <font>
        <sz val="12"/>
        <color rgb="FFFF0000"/>
        <name val="Times New Roman"/>
        <scheme val="none"/>
      </font>
    </dxf>
  </rfmt>
  <rfmt sheetId="1" sqref="AH300" start="0" length="0">
    <dxf>
      <font>
        <sz val="12"/>
        <color rgb="FFFF0000"/>
        <name val="Times New Roman"/>
        <scheme val="none"/>
      </font>
    </dxf>
  </rfmt>
  <rfmt sheetId="1" sqref="AI300" start="0" length="0">
    <dxf>
      <font>
        <sz val="12"/>
        <color rgb="FFFF0000"/>
        <name val="Times New Roman"/>
        <scheme val="none"/>
      </font>
    </dxf>
  </rfmt>
  <rfmt sheetId="1" sqref="AJ300" start="0" length="0">
    <dxf>
      <font>
        <sz val="12"/>
        <color rgb="FFFF0000"/>
        <name val="Times New Roman"/>
        <scheme val="none"/>
      </font>
    </dxf>
  </rfmt>
  <rfmt sheetId="1" sqref="AK300" start="0" length="0">
    <dxf>
      <font>
        <sz val="12"/>
        <color rgb="FFFF0000"/>
        <name val="Times New Roman"/>
        <scheme val="none"/>
      </font>
    </dxf>
  </rfmt>
  <rfmt sheetId="1" sqref="AL300" start="0" length="0">
    <dxf>
      <font>
        <sz val="12"/>
        <color rgb="FFFF0000"/>
        <name val="Times New Roman"/>
        <scheme val="none"/>
      </font>
    </dxf>
  </rfmt>
  <rfmt sheetId="1" sqref="AM300" start="0" length="0">
    <dxf>
      <font>
        <sz val="12"/>
        <color rgb="FFFF0000"/>
        <name val="Times New Roman"/>
        <scheme val="none"/>
      </font>
    </dxf>
  </rfmt>
  <rfmt sheetId="1" sqref="AN300" start="0" length="0">
    <dxf>
      <font>
        <sz val="12"/>
        <color rgb="FFFF0000"/>
        <name val="Times New Roman"/>
        <scheme val="none"/>
      </font>
    </dxf>
  </rfmt>
  <rfmt sheetId="1" sqref="AO300" start="0" length="0">
    <dxf>
      <font>
        <sz val="12"/>
        <color rgb="FFFF0000"/>
        <name val="Times New Roman"/>
        <scheme val="none"/>
      </font>
    </dxf>
  </rfmt>
  <rfmt sheetId="1" sqref="AP300" start="0" length="0">
    <dxf>
      <font>
        <sz val="12"/>
        <color rgb="FFFF0000"/>
        <name val="Times New Roman"/>
        <scheme val="none"/>
      </font>
    </dxf>
  </rfmt>
  <rfmt sheetId="1" sqref="AQ300" start="0" length="0">
    <dxf>
      <font>
        <sz val="12"/>
        <color rgb="FFFF0000"/>
        <name val="Times New Roman"/>
        <scheme val="none"/>
      </font>
    </dxf>
  </rfmt>
  <rfmt sheetId="1" sqref="AR300" start="0" length="0">
    <dxf>
      <font>
        <sz val="12"/>
        <color rgb="FFFF0000"/>
        <name val="Times New Roman"/>
        <scheme val="none"/>
      </font>
    </dxf>
  </rfmt>
  <rfmt sheetId="1" sqref="AS300" start="0" length="0">
    <dxf>
      <font>
        <sz val="12"/>
        <color rgb="FFFF0000"/>
        <name val="Times New Roman"/>
        <scheme val="none"/>
      </font>
    </dxf>
  </rfmt>
  <rfmt sheetId="1" sqref="AT300" start="0" length="0">
    <dxf>
      <font>
        <sz val="12"/>
        <color rgb="FFFF0000"/>
        <name val="Times New Roman"/>
        <scheme val="none"/>
      </font>
    </dxf>
  </rfmt>
  <rfmt sheetId="1" sqref="AU300" start="0" length="0">
    <dxf>
      <font>
        <sz val="12"/>
        <color rgb="FFFF0000"/>
        <name val="Times New Roman"/>
        <scheme val="none"/>
      </font>
    </dxf>
  </rfmt>
  <rfmt sheetId="1" sqref="AV300" start="0" length="0">
    <dxf>
      <font>
        <sz val="12"/>
        <color rgb="FFFF0000"/>
        <name val="Times New Roman"/>
        <scheme val="none"/>
      </font>
    </dxf>
  </rfmt>
  <rfmt sheetId="1" sqref="AW300" start="0" length="0">
    <dxf>
      <font>
        <sz val="12"/>
        <color rgb="FFFF0000"/>
        <name val="Times New Roman"/>
        <scheme val="none"/>
      </font>
    </dxf>
  </rfmt>
  <rfmt sheetId="1" sqref="AX300" start="0" length="0">
    <dxf>
      <font>
        <sz val="12"/>
        <color rgb="FFFF0000"/>
        <name val="Times New Roman"/>
        <scheme val="none"/>
      </font>
    </dxf>
  </rfmt>
  <rfmt sheetId="1" sqref="AY300" start="0" length="0">
    <dxf>
      <font>
        <sz val="12"/>
        <color rgb="FFFF0000"/>
        <name val="Times New Roman"/>
        <scheme val="none"/>
      </font>
    </dxf>
  </rfmt>
  <rfmt sheetId="1" sqref="AZ300" start="0" length="0">
    <dxf>
      <font>
        <sz val="12"/>
        <color rgb="FFFF0000"/>
        <name val="Times New Roman"/>
        <scheme val="none"/>
      </font>
    </dxf>
  </rfmt>
  <rfmt sheetId="1" sqref="BA300" start="0" length="0">
    <dxf>
      <font>
        <sz val="12"/>
        <color rgb="FFFF0000"/>
        <name val="Times New Roman"/>
        <scheme val="none"/>
      </font>
    </dxf>
  </rfmt>
  <rfmt sheetId="1" sqref="BB300" start="0" length="0">
    <dxf>
      <font>
        <sz val="12"/>
        <color rgb="FFFF0000"/>
        <name val="Times New Roman"/>
        <scheme val="none"/>
      </font>
    </dxf>
  </rfmt>
  <rfmt sheetId="1" sqref="BC300" start="0" length="0">
    <dxf>
      <font>
        <sz val="12"/>
        <color rgb="FFFF0000"/>
        <name val="Times New Roman"/>
        <scheme val="none"/>
      </font>
    </dxf>
  </rfmt>
  <rfmt sheetId="1" sqref="BD300" start="0" length="0">
    <dxf>
      <font>
        <sz val="12"/>
        <color rgb="FFFF0000"/>
        <name val="Times New Roman"/>
        <scheme val="none"/>
      </font>
    </dxf>
  </rfmt>
  <rfmt sheetId="1" sqref="BE300" start="0" length="0">
    <dxf>
      <font>
        <sz val="12"/>
        <color rgb="FFFF0000"/>
        <name val="Times New Roman"/>
        <scheme val="none"/>
      </font>
    </dxf>
  </rfmt>
  <rfmt sheetId="1" sqref="BF300" start="0" length="0">
    <dxf>
      <font>
        <sz val="12"/>
        <color rgb="FFFF0000"/>
        <name val="Times New Roman"/>
        <scheme val="none"/>
      </font>
    </dxf>
  </rfmt>
  <rfmt sheetId="1" sqref="BG300" start="0" length="0">
    <dxf>
      <font>
        <sz val="12"/>
        <color rgb="FFFF0000"/>
        <name val="Times New Roman"/>
        <scheme val="none"/>
      </font>
    </dxf>
  </rfmt>
  <rfmt sheetId="1" sqref="BH300" start="0" length="0">
    <dxf>
      <font>
        <sz val="12"/>
        <color rgb="FFFF0000"/>
        <name val="Times New Roman"/>
        <scheme val="none"/>
      </font>
    </dxf>
  </rfmt>
  <rfmt sheetId="1" sqref="BI300" start="0" length="0">
    <dxf>
      <font>
        <sz val="12"/>
        <color rgb="FFFF0000"/>
        <name val="Times New Roman"/>
        <scheme val="none"/>
      </font>
    </dxf>
  </rfmt>
  <rfmt sheetId="1" sqref="BJ300" start="0" length="0">
    <dxf>
      <font>
        <sz val="12"/>
        <color rgb="FFFF0000"/>
        <name val="Times New Roman"/>
        <scheme val="none"/>
      </font>
    </dxf>
  </rfmt>
  <rfmt sheetId="1" sqref="BK300" start="0" length="0">
    <dxf>
      <font>
        <sz val="12"/>
        <color rgb="FFFF0000"/>
        <name val="Times New Roman"/>
        <scheme val="none"/>
      </font>
    </dxf>
  </rfmt>
  <rfmt sheetId="1" sqref="BL300" start="0" length="0">
    <dxf>
      <font>
        <sz val="12"/>
        <color rgb="FFFF0000"/>
        <name val="Times New Roman"/>
        <scheme val="none"/>
      </font>
    </dxf>
  </rfmt>
  <rfmt sheetId="1" sqref="BM300" start="0" length="0">
    <dxf>
      <font>
        <sz val="12"/>
        <color rgb="FFFF0000"/>
        <name val="Times New Roman"/>
        <scheme val="none"/>
      </font>
    </dxf>
  </rfmt>
  <rfmt sheetId="1" sqref="BN300" start="0" length="0">
    <dxf>
      <font>
        <sz val="12"/>
        <color rgb="FFFF0000"/>
        <name val="Times New Roman"/>
        <scheme val="none"/>
      </font>
    </dxf>
  </rfmt>
  <rfmt sheetId="1" sqref="BO300" start="0" length="0">
    <dxf>
      <font>
        <sz val="12"/>
        <color rgb="FFFF0000"/>
        <name val="Times New Roman"/>
        <scheme val="none"/>
      </font>
    </dxf>
  </rfmt>
  <rfmt sheetId="1" sqref="BP300" start="0" length="0">
    <dxf>
      <font>
        <sz val="12"/>
        <color rgb="FFFF0000"/>
        <name val="Times New Roman"/>
        <scheme val="none"/>
      </font>
    </dxf>
  </rfmt>
  <rfmt sheetId="1" sqref="BQ300" start="0" length="0">
    <dxf>
      <font>
        <sz val="12"/>
        <color rgb="FFFF0000"/>
        <name val="Times New Roman"/>
        <scheme val="none"/>
      </font>
    </dxf>
  </rfmt>
  <rfmt sheetId="1" sqref="BR300" start="0" length="0">
    <dxf>
      <font>
        <sz val="12"/>
        <color rgb="FFFF0000"/>
        <name val="Times New Roman"/>
        <scheme val="none"/>
      </font>
    </dxf>
  </rfmt>
  <rfmt sheetId="1" sqref="BS300" start="0" length="0">
    <dxf>
      <font>
        <sz val="12"/>
        <color rgb="FFFF0000"/>
        <name val="Times New Roman"/>
        <scheme val="none"/>
      </font>
    </dxf>
  </rfmt>
  <rfmt sheetId="1" sqref="BT300" start="0" length="0">
    <dxf>
      <font>
        <sz val="12"/>
        <color rgb="FFFF0000"/>
        <name val="Times New Roman"/>
        <scheme val="none"/>
      </font>
    </dxf>
  </rfmt>
  <rfmt sheetId="1" sqref="BU300" start="0" length="0">
    <dxf>
      <font>
        <sz val="12"/>
        <color rgb="FFFF0000"/>
        <name val="Times New Roman"/>
        <scheme val="none"/>
      </font>
    </dxf>
  </rfmt>
  <rfmt sheetId="1" sqref="BV300" start="0" length="0">
    <dxf>
      <font>
        <sz val="12"/>
        <color rgb="FFFF0000"/>
        <name val="Times New Roman"/>
        <scheme val="none"/>
      </font>
    </dxf>
  </rfmt>
  <rfmt sheetId="1" sqref="BW300" start="0" length="0">
    <dxf>
      <font>
        <sz val="12"/>
        <color rgb="FFFF0000"/>
        <name val="Times New Roman"/>
        <scheme val="none"/>
      </font>
    </dxf>
  </rfmt>
  <rfmt sheetId="1" sqref="BX300" start="0" length="0">
    <dxf>
      <font>
        <sz val="12"/>
        <color rgb="FFFF0000"/>
        <name val="Times New Roman"/>
        <scheme val="none"/>
      </font>
    </dxf>
  </rfmt>
  <rfmt sheetId="1" sqref="BY300" start="0" length="0">
    <dxf>
      <font>
        <sz val="12"/>
        <color rgb="FFFF0000"/>
        <name val="Times New Roman"/>
        <scheme val="none"/>
      </font>
    </dxf>
  </rfmt>
  <rfmt sheetId="1" sqref="BZ300" start="0" length="0">
    <dxf>
      <font>
        <sz val="12"/>
        <color rgb="FFFF0000"/>
        <name val="Times New Roman"/>
        <scheme val="none"/>
      </font>
    </dxf>
  </rfmt>
  <rfmt sheetId="1" sqref="CA300" start="0" length="0">
    <dxf>
      <font>
        <sz val="12"/>
        <color rgb="FFFF0000"/>
        <name val="Times New Roman"/>
        <scheme val="none"/>
      </font>
    </dxf>
  </rfmt>
  <rfmt sheetId="1" sqref="CB300" start="0" length="0">
    <dxf>
      <font>
        <sz val="12"/>
        <color rgb="FFFF0000"/>
        <name val="Times New Roman"/>
        <scheme val="none"/>
      </font>
    </dxf>
  </rfmt>
  <rfmt sheetId="1" sqref="CC300" start="0" length="0">
    <dxf>
      <font>
        <sz val="12"/>
        <color rgb="FFFF0000"/>
        <name val="Times New Roman"/>
        <scheme val="none"/>
      </font>
    </dxf>
  </rfmt>
  <rfmt sheetId="1" sqref="CD300" start="0" length="0">
    <dxf>
      <font>
        <sz val="12"/>
        <color rgb="FFFF0000"/>
        <name val="Times New Roman"/>
        <scheme val="none"/>
      </font>
    </dxf>
  </rfmt>
  <rfmt sheetId="1" sqref="CE300" start="0" length="0">
    <dxf>
      <font>
        <sz val="12"/>
        <color rgb="FFFF0000"/>
        <name val="Times New Roman"/>
        <scheme val="none"/>
      </font>
    </dxf>
  </rfmt>
  <rfmt sheetId="1" sqref="CF300" start="0" length="0">
    <dxf>
      <font>
        <sz val="12"/>
        <color rgb="FFFF0000"/>
        <name val="Times New Roman"/>
        <scheme val="none"/>
      </font>
    </dxf>
  </rfmt>
  <rfmt sheetId="1" sqref="CG300" start="0" length="0">
    <dxf>
      <font>
        <sz val="12"/>
        <color rgb="FFFF0000"/>
        <name val="Times New Roman"/>
        <scheme val="none"/>
      </font>
    </dxf>
  </rfmt>
  <rfmt sheetId="1" sqref="CH300" start="0" length="0">
    <dxf>
      <font>
        <sz val="12"/>
        <color rgb="FFFF0000"/>
        <name val="Times New Roman"/>
        <scheme val="none"/>
      </font>
    </dxf>
  </rfmt>
  <rfmt sheetId="1" sqref="CI300" start="0" length="0">
    <dxf>
      <font>
        <sz val="12"/>
        <color rgb="FFFF0000"/>
        <name val="Times New Roman"/>
        <scheme val="none"/>
      </font>
    </dxf>
  </rfmt>
  <rfmt sheetId="1" sqref="CJ300" start="0" length="0">
    <dxf>
      <font>
        <sz val="12"/>
        <color rgb="FFFF0000"/>
        <name val="Times New Roman"/>
        <scheme val="none"/>
      </font>
    </dxf>
  </rfmt>
  <rfmt sheetId="1" sqref="CK300" start="0" length="0">
    <dxf>
      <font>
        <sz val="12"/>
        <color rgb="FFFF0000"/>
        <name val="Times New Roman"/>
        <scheme val="none"/>
      </font>
    </dxf>
  </rfmt>
  <rfmt sheetId="1" sqref="CL300" start="0" length="0">
    <dxf>
      <font>
        <sz val="12"/>
        <color rgb="FFFF0000"/>
        <name val="Times New Roman"/>
        <scheme val="none"/>
      </font>
    </dxf>
  </rfmt>
  <rfmt sheetId="1" sqref="CM300" start="0" length="0">
    <dxf>
      <font>
        <sz val="12"/>
        <color rgb="FFFF0000"/>
        <name val="Times New Roman"/>
        <scheme val="none"/>
      </font>
    </dxf>
  </rfmt>
  <rfmt sheetId="1" sqref="CN300" start="0" length="0">
    <dxf>
      <font>
        <sz val="12"/>
        <color rgb="FFFF0000"/>
        <name val="Times New Roman"/>
        <scheme val="none"/>
      </font>
    </dxf>
  </rfmt>
  <rfmt sheetId="1" sqref="CO300" start="0" length="0">
    <dxf>
      <font>
        <sz val="12"/>
        <color rgb="FFFF0000"/>
        <name val="Times New Roman"/>
        <scheme val="none"/>
      </font>
    </dxf>
  </rfmt>
  <rfmt sheetId="1" sqref="CP300" start="0" length="0">
    <dxf>
      <font>
        <sz val="12"/>
        <color rgb="FFFF0000"/>
        <name val="Times New Roman"/>
        <scheme val="none"/>
      </font>
    </dxf>
  </rfmt>
  <rfmt sheetId="1" sqref="CQ300" start="0" length="0">
    <dxf>
      <font>
        <sz val="12"/>
        <color rgb="FFFF0000"/>
        <name val="Times New Roman"/>
        <scheme val="none"/>
      </font>
    </dxf>
  </rfmt>
  <rfmt sheetId="1" sqref="CR300" start="0" length="0">
    <dxf>
      <font>
        <sz val="12"/>
        <color rgb="FFFF0000"/>
        <name val="Times New Roman"/>
        <scheme val="none"/>
      </font>
    </dxf>
  </rfmt>
  <rfmt sheetId="1" sqref="CS300" start="0" length="0">
    <dxf>
      <font>
        <sz val="12"/>
        <color rgb="FFFF0000"/>
        <name val="Times New Roman"/>
        <scheme val="none"/>
      </font>
    </dxf>
  </rfmt>
  <rfmt sheetId="1" sqref="CT300" start="0" length="0">
    <dxf>
      <font>
        <sz val="12"/>
        <color rgb="FFFF0000"/>
        <name val="Times New Roman"/>
        <scheme val="none"/>
      </font>
    </dxf>
  </rfmt>
  <rfmt sheetId="1" sqref="CU300" start="0" length="0">
    <dxf>
      <font>
        <sz val="12"/>
        <color rgb="FFFF0000"/>
        <name val="Times New Roman"/>
        <scheme val="none"/>
      </font>
    </dxf>
  </rfmt>
  <rfmt sheetId="1" sqref="CV300" start="0" length="0">
    <dxf>
      <font>
        <sz val="12"/>
        <color rgb="FFFF0000"/>
        <name val="Times New Roman"/>
        <scheme val="none"/>
      </font>
    </dxf>
  </rfmt>
  <rfmt sheetId="1" sqref="CW300" start="0" length="0">
    <dxf>
      <font>
        <sz val="12"/>
        <color rgb="FFFF0000"/>
        <name val="Times New Roman"/>
        <scheme val="none"/>
      </font>
    </dxf>
  </rfmt>
  <rfmt sheetId="1" sqref="CX300" start="0" length="0">
    <dxf>
      <font>
        <sz val="12"/>
        <color rgb="FFFF0000"/>
        <name val="Times New Roman"/>
        <scheme val="none"/>
      </font>
    </dxf>
  </rfmt>
  <rfmt sheetId="1" sqref="CY300" start="0" length="0">
    <dxf>
      <font>
        <sz val="12"/>
        <color rgb="FFFF0000"/>
        <name val="Times New Roman"/>
        <scheme val="none"/>
      </font>
    </dxf>
  </rfmt>
  <rfmt sheetId="1" sqref="CZ300" start="0" length="0">
    <dxf>
      <font>
        <sz val="12"/>
        <color rgb="FFFF0000"/>
        <name val="Times New Roman"/>
        <scheme val="none"/>
      </font>
    </dxf>
  </rfmt>
  <rfmt sheetId="1" sqref="DA300" start="0" length="0">
    <dxf>
      <font>
        <sz val="12"/>
        <color rgb="FFFF0000"/>
        <name val="Times New Roman"/>
        <scheme val="none"/>
      </font>
    </dxf>
  </rfmt>
  <rfmt sheetId="1" sqref="DB300" start="0" length="0">
    <dxf>
      <font>
        <sz val="12"/>
        <color rgb="FFFF0000"/>
        <name val="Times New Roman"/>
        <scheme val="none"/>
      </font>
    </dxf>
  </rfmt>
  <rfmt sheetId="1" sqref="DC300" start="0" length="0">
    <dxf>
      <font>
        <sz val="12"/>
        <color rgb="FFFF0000"/>
        <name val="Times New Roman"/>
        <scheme val="none"/>
      </font>
    </dxf>
  </rfmt>
  <rfmt sheetId="1" sqref="DD300" start="0" length="0">
    <dxf>
      <font>
        <sz val="12"/>
        <color rgb="FFFF0000"/>
        <name val="Times New Roman"/>
        <scheme val="none"/>
      </font>
    </dxf>
  </rfmt>
  <rfmt sheetId="1" sqref="DE300" start="0" length="0">
    <dxf>
      <font>
        <sz val="12"/>
        <color rgb="FFFF0000"/>
        <name val="Times New Roman"/>
        <scheme val="none"/>
      </font>
    </dxf>
  </rfmt>
  <rfmt sheetId="1" sqref="DF300" start="0" length="0">
    <dxf>
      <font>
        <sz val="12"/>
        <color rgb="FFFF0000"/>
        <name val="Times New Roman"/>
        <scheme val="none"/>
      </font>
    </dxf>
  </rfmt>
  <rfmt sheetId="1" sqref="DG300" start="0" length="0">
    <dxf>
      <font>
        <sz val="12"/>
        <color rgb="FFFF0000"/>
        <name val="Times New Roman"/>
        <scheme val="none"/>
      </font>
    </dxf>
  </rfmt>
  <rfmt sheetId="1" sqref="DH300" start="0" length="0">
    <dxf>
      <font>
        <sz val="12"/>
        <color rgb="FFFF0000"/>
        <name val="Times New Roman"/>
        <scheme val="none"/>
      </font>
    </dxf>
  </rfmt>
  <rfmt sheetId="1" sqref="DI300" start="0" length="0">
    <dxf>
      <font>
        <sz val="12"/>
        <color rgb="FFFF0000"/>
        <name val="Times New Roman"/>
        <scheme val="none"/>
      </font>
    </dxf>
  </rfmt>
  <rfmt sheetId="1" sqref="DJ300" start="0" length="0">
    <dxf>
      <font>
        <sz val="12"/>
        <color rgb="FFFF0000"/>
        <name val="Times New Roman"/>
        <scheme val="none"/>
      </font>
    </dxf>
  </rfmt>
  <rfmt sheetId="1" sqref="DK300" start="0" length="0">
    <dxf>
      <font>
        <sz val="12"/>
        <color rgb="FFFF0000"/>
        <name val="Times New Roman"/>
        <scheme val="none"/>
      </font>
    </dxf>
  </rfmt>
  <rfmt sheetId="1" sqref="DL300" start="0" length="0">
    <dxf>
      <font>
        <sz val="12"/>
        <color rgb="FFFF0000"/>
        <name val="Times New Roman"/>
        <scheme val="none"/>
      </font>
    </dxf>
  </rfmt>
  <rfmt sheetId="1" sqref="DM300" start="0" length="0">
    <dxf>
      <font>
        <sz val="12"/>
        <color rgb="FFFF0000"/>
        <name val="Times New Roman"/>
        <scheme val="none"/>
      </font>
    </dxf>
  </rfmt>
  <rfmt sheetId="1" sqref="DN300" start="0" length="0">
    <dxf>
      <font>
        <sz val="12"/>
        <color rgb="FFFF0000"/>
        <name val="Times New Roman"/>
        <scheme val="none"/>
      </font>
    </dxf>
  </rfmt>
  <rfmt sheetId="1" sqref="DO300" start="0" length="0">
    <dxf>
      <font>
        <sz val="12"/>
        <color rgb="FFFF0000"/>
        <name val="Times New Roman"/>
        <scheme val="none"/>
      </font>
    </dxf>
  </rfmt>
  <rfmt sheetId="1" sqref="DP300" start="0" length="0">
    <dxf>
      <font>
        <sz val="12"/>
        <color rgb="FFFF0000"/>
        <name val="Times New Roman"/>
        <scheme val="none"/>
      </font>
    </dxf>
  </rfmt>
  <rfmt sheetId="1" sqref="DQ300" start="0" length="0">
    <dxf>
      <font>
        <sz val="12"/>
        <color rgb="FFFF0000"/>
        <name val="Times New Roman"/>
        <scheme val="none"/>
      </font>
    </dxf>
  </rfmt>
  <rfmt sheetId="1" sqref="DR300" start="0" length="0">
    <dxf>
      <font>
        <sz val="12"/>
        <color rgb="FFFF0000"/>
        <name val="Times New Roman"/>
        <scheme val="none"/>
      </font>
    </dxf>
  </rfmt>
  <rfmt sheetId="1" sqref="DS300" start="0" length="0">
    <dxf>
      <font>
        <sz val="12"/>
        <color rgb="FFFF0000"/>
        <name val="Times New Roman"/>
        <scheme val="none"/>
      </font>
    </dxf>
  </rfmt>
  <rfmt sheetId="1" sqref="DT300" start="0" length="0">
    <dxf>
      <font>
        <sz val="12"/>
        <color rgb="FFFF0000"/>
        <name val="Times New Roman"/>
        <scheme val="none"/>
      </font>
    </dxf>
  </rfmt>
  <rfmt sheetId="1" sqref="DU300" start="0" length="0">
    <dxf>
      <font>
        <sz val="12"/>
        <color rgb="FFFF0000"/>
        <name val="Times New Roman"/>
        <scheme val="none"/>
      </font>
    </dxf>
  </rfmt>
  <rfmt sheetId="1" sqref="DV300" start="0" length="0">
    <dxf>
      <font>
        <sz val="12"/>
        <color rgb="FFFF0000"/>
        <name val="Times New Roman"/>
        <scheme val="none"/>
      </font>
    </dxf>
  </rfmt>
  <rfmt sheetId="1" sqref="DW300" start="0" length="0">
    <dxf>
      <font>
        <sz val="12"/>
        <color rgb="FFFF0000"/>
        <name val="Times New Roman"/>
        <scheme val="none"/>
      </font>
    </dxf>
  </rfmt>
  <rfmt sheetId="1" sqref="DX300" start="0" length="0">
    <dxf>
      <font>
        <sz val="12"/>
        <color rgb="FFFF0000"/>
        <name val="Times New Roman"/>
        <scheme val="none"/>
      </font>
    </dxf>
  </rfmt>
  <rfmt sheetId="1" sqref="DY300" start="0" length="0">
    <dxf>
      <font>
        <sz val="12"/>
        <color rgb="FFFF0000"/>
        <name val="Times New Roman"/>
        <scheme val="none"/>
      </font>
    </dxf>
  </rfmt>
  <rfmt sheetId="1" sqref="DZ300" start="0" length="0">
    <dxf>
      <font>
        <sz val="12"/>
        <color rgb="FFFF0000"/>
        <name val="Times New Roman"/>
        <scheme val="none"/>
      </font>
    </dxf>
  </rfmt>
  <rfmt sheetId="1" sqref="EA300" start="0" length="0">
    <dxf>
      <font>
        <sz val="12"/>
        <color rgb="FFFF0000"/>
        <name val="Times New Roman"/>
        <scheme val="none"/>
      </font>
    </dxf>
  </rfmt>
  <rfmt sheetId="1" sqref="EB300" start="0" length="0">
    <dxf>
      <font>
        <sz val="12"/>
        <color rgb="FFFF0000"/>
        <name val="Times New Roman"/>
        <scheme val="none"/>
      </font>
    </dxf>
  </rfmt>
  <rfmt sheetId="1" sqref="EC300" start="0" length="0">
    <dxf>
      <font>
        <sz val="12"/>
        <color rgb="FFFF0000"/>
        <name val="Times New Roman"/>
        <scheme val="none"/>
      </font>
    </dxf>
  </rfmt>
  <rfmt sheetId="1" sqref="ED300" start="0" length="0">
    <dxf>
      <font>
        <sz val="12"/>
        <color rgb="FFFF0000"/>
        <name val="Times New Roman"/>
        <scheme val="none"/>
      </font>
    </dxf>
  </rfmt>
  <rfmt sheetId="1" sqref="EE300" start="0" length="0">
    <dxf>
      <font>
        <sz val="12"/>
        <color rgb="FFFF0000"/>
        <name val="Times New Roman"/>
        <scheme val="none"/>
      </font>
    </dxf>
  </rfmt>
  <rfmt sheetId="1" sqref="EF300" start="0" length="0">
    <dxf>
      <font>
        <sz val="12"/>
        <color rgb="FFFF0000"/>
        <name val="Times New Roman"/>
        <scheme val="none"/>
      </font>
    </dxf>
  </rfmt>
  <rfmt sheetId="1" sqref="EG300" start="0" length="0">
    <dxf>
      <font>
        <sz val="12"/>
        <color rgb="FFFF0000"/>
        <name val="Times New Roman"/>
        <scheme val="none"/>
      </font>
    </dxf>
  </rfmt>
  <rfmt sheetId="1" sqref="EH300" start="0" length="0">
    <dxf>
      <font>
        <sz val="12"/>
        <color rgb="FFFF0000"/>
        <name val="Times New Roman"/>
        <scheme val="none"/>
      </font>
    </dxf>
  </rfmt>
  <rfmt sheetId="1" sqref="EI300" start="0" length="0">
    <dxf>
      <font>
        <sz val="12"/>
        <color rgb="FFFF0000"/>
        <name val="Times New Roman"/>
        <scheme val="none"/>
      </font>
    </dxf>
  </rfmt>
  <rfmt sheetId="1" sqref="EJ300" start="0" length="0">
    <dxf>
      <font>
        <sz val="12"/>
        <color rgb="FFFF0000"/>
        <name val="Times New Roman"/>
        <scheme val="none"/>
      </font>
    </dxf>
  </rfmt>
  <rfmt sheetId="1" sqref="EK300" start="0" length="0">
    <dxf>
      <font>
        <sz val="12"/>
        <color rgb="FFFF0000"/>
        <name val="Times New Roman"/>
        <scheme val="none"/>
      </font>
    </dxf>
  </rfmt>
  <rfmt sheetId="1" sqref="EL300" start="0" length="0">
    <dxf>
      <font>
        <sz val="12"/>
        <color rgb="FFFF0000"/>
        <name val="Times New Roman"/>
        <scheme val="none"/>
      </font>
    </dxf>
  </rfmt>
  <rfmt sheetId="1" sqref="EM300" start="0" length="0">
    <dxf>
      <font>
        <sz val="12"/>
        <color rgb="FFFF0000"/>
        <name val="Times New Roman"/>
        <scheme val="none"/>
      </font>
    </dxf>
  </rfmt>
  <rfmt sheetId="1" sqref="EN300" start="0" length="0">
    <dxf>
      <font>
        <sz val="12"/>
        <color rgb="FFFF0000"/>
        <name val="Times New Roman"/>
        <scheme val="none"/>
      </font>
    </dxf>
  </rfmt>
  <rfmt sheetId="1" sqref="EO300" start="0" length="0">
    <dxf>
      <font>
        <sz val="12"/>
        <color rgb="FFFF0000"/>
        <name val="Times New Roman"/>
        <scheme val="none"/>
      </font>
    </dxf>
  </rfmt>
  <rfmt sheetId="1" sqref="EP300" start="0" length="0">
    <dxf>
      <font>
        <sz val="12"/>
        <color rgb="FFFF0000"/>
        <name val="Times New Roman"/>
        <scheme val="none"/>
      </font>
    </dxf>
  </rfmt>
  <rfmt sheetId="1" sqref="EQ300" start="0" length="0">
    <dxf>
      <font>
        <sz val="12"/>
        <color rgb="FFFF0000"/>
        <name val="Times New Roman"/>
        <scheme val="none"/>
      </font>
    </dxf>
  </rfmt>
  <rfmt sheetId="1" sqref="ER300" start="0" length="0">
    <dxf>
      <font>
        <sz val="12"/>
        <color rgb="FFFF0000"/>
        <name val="Times New Roman"/>
        <scheme val="none"/>
      </font>
    </dxf>
  </rfmt>
  <rfmt sheetId="1" sqref="ES300" start="0" length="0">
    <dxf>
      <font>
        <sz val="12"/>
        <color rgb="FFFF0000"/>
        <name val="Times New Roman"/>
        <scheme val="none"/>
      </font>
    </dxf>
  </rfmt>
  <rfmt sheetId="1" sqref="ET300" start="0" length="0">
    <dxf>
      <font>
        <sz val="12"/>
        <color rgb="FFFF0000"/>
        <name val="Times New Roman"/>
        <scheme val="none"/>
      </font>
    </dxf>
  </rfmt>
  <rfmt sheetId="1" sqref="EU300" start="0" length="0">
    <dxf>
      <font>
        <sz val="12"/>
        <color rgb="FFFF0000"/>
        <name val="Times New Roman"/>
        <scheme val="none"/>
      </font>
    </dxf>
  </rfmt>
  <rfmt sheetId="1" sqref="EV300" start="0" length="0">
    <dxf>
      <font>
        <sz val="12"/>
        <color rgb="FFFF0000"/>
        <name val="Times New Roman"/>
        <scheme val="none"/>
      </font>
    </dxf>
  </rfmt>
  <rfmt sheetId="1" sqref="EW300" start="0" length="0">
    <dxf>
      <font>
        <sz val="12"/>
        <color rgb="FFFF0000"/>
        <name val="Times New Roman"/>
        <scheme val="none"/>
      </font>
    </dxf>
  </rfmt>
  <rfmt sheetId="1" sqref="EX300" start="0" length="0">
    <dxf>
      <font>
        <sz val="12"/>
        <color rgb="FFFF0000"/>
        <name val="Times New Roman"/>
        <scheme val="none"/>
      </font>
    </dxf>
  </rfmt>
  <rfmt sheetId="1" sqref="EY300" start="0" length="0">
    <dxf>
      <font>
        <sz val="12"/>
        <color rgb="FFFF0000"/>
        <name val="Times New Roman"/>
        <scheme val="none"/>
      </font>
    </dxf>
  </rfmt>
  <rfmt sheetId="1" sqref="EZ300" start="0" length="0">
    <dxf>
      <font>
        <sz val="12"/>
        <color rgb="FFFF0000"/>
        <name val="Times New Roman"/>
        <scheme val="none"/>
      </font>
    </dxf>
  </rfmt>
  <rfmt sheetId="1" sqref="FA300" start="0" length="0">
    <dxf>
      <font>
        <sz val="12"/>
        <color rgb="FFFF0000"/>
        <name val="Times New Roman"/>
        <scheme val="none"/>
      </font>
    </dxf>
  </rfmt>
  <rfmt sheetId="1" sqref="FB300" start="0" length="0">
    <dxf>
      <font>
        <sz val="12"/>
        <color rgb="FFFF0000"/>
        <name val="Times New Roman"/>
        <scheme val="none"/>
      </font>
    </dxf>
  </rfmt>
  <rfmt sheetId="1" sqref="FC300" start="0" length="0">
    <dxf>
      <font>
        <sz val="12"/>
        <color rgb="FFFF0000"/>
        <name val="Times New Roman"/>
        <scheme val="none"/>
      </font>
    </dxf>
  </rfmt>
  <rfmt sheetId="1" sqref="FD300" start="0" length="0">
    <dxf>
      <font>
        <sz val="12"/>
        <color rgb="FFFF0000"/>
        <name val="Times New Roman"/>
        <scheme val="none"/>
      </font>
    </dxf>
  </rfmt>
  <rfmt sheetId="1" sqref="FE300" start="0" length="0">
    <dxf>
      <font>
        <sz val="12"/>
        <color rgb="FFFF0000"/>
        <name val="Times New Roman"/>
        <scheme val="none"/>
      </font>
    </dxf>
  </rfmt>
  <rfmt sheetId="1" sqref="FF300" start="0" length="0">
    <dxf>
      <font>
        <sz val="12"/>
        <color rgb="FFFF0000"/>
        <name val="Times New Roman"/>
        <scheme val="none"/>
      </font>
    </dxf>
  </rfmt>
  <rfmt sheetId="1" sqref="FG300" start="0" length="0">
    <dxf>
      <font>
        <sz val="12"/>
        <color rgb="FFFF0000"/>
        <name val="Times New Roman"/>
        <scheme val="none"/>
      </font>
    </dxf>
  </rfmt>
  <rfmt sheetId="1" sqref="FH300" start="0" length="0">
    <dxf>
      <font>
        <sz val="12"/>
        <color rgb="FFFF0000"/>
        <name val="Times New Roman"/>
        <scheme val="none"/>
      </font>
    </dxf>
  </rfmt>
  <rfmt sheetId="1" sqref="FI300" start="0" length="0">
    <dxf>
      <font>
        <sz val="12"/>
        <color rgb="FFFF0000"/>
        <name val="Times New Roman"/>
        <scheme val="none"/>
      </font>
    </dxf>
  </rfmt>
  <rfmt sheetId="1" sqref="FJ300" start="0" length="0">
    <dxf>
      <font>
        <sz val="12"/>
        <color rgb="FFFF0000"/>
        <name val="Times New Roman"/>
        <scheme val="none"/>
      </font>
    </dxf>
  </rfmt>
  <rfmt sheetId="1" sqref="FK300" start="0" length="0">
    <dxf>
      <font>
        <sz val="12"/>
        <color rgb="FFFF0000"/>
        <name val="Times New Roman"/>
        <scheme val="none"/>
      </font>
    </dxf>
  </rfmt>
  <rfmt sheetId="1" sqref="FL300" start="0" length="0">
    <dxf>
      <font>
        <sz val="12"/>
        <color rgb="FFFF0000"/>
        <name val="Times New Roman"/>
        <scheme val="none"/>
      </font>
    </dxf>
  </rfmt>
  <rfmt sheetId="1" sqref="FM300" start="0" length="0">
    <dxf>
      <font>
        <sz val="12"/>
        <color rgb="FFFF0000"/>
        <name val="Times New Roman"/>
        <scheme val="none"/>
      </font>
    </dxf>
  </rfmt>
  <rfmt sheetId="1" sqref="FN300" start="0" length="0">
    <dxf>
      <font>
        <sz val="12"/>
        <color rgb="FFFF0000"/>
        <name val="Times New Roman"/>
        <scheme val="none"/>
      </font>
    </dxf>
  </rfmt>
  <rfmt sheetId="1" sqref="FO300" start="0" length="0">
    <dxf>
      <font>
        <sz val="12"/>
        <color rgb="FFFF0000"/>
        <name val="Times New Roman"/>
        <scheme val="none"/>
      </font>
    </dxf>
  </rfmt>
  <rfmt sheetId="1" sqref="FP300" start="0" length="0">
    <dxf>
      <font>
        <sz val="12"/>
        <color rgb="FFFF0000"/>
        <name val="Times New Roman"/>
        <scheme val="none"/>
      </font>
    </dxf>
  </rfmt>
  <rfmt sheetId="1" sqref="FQ300" start="0" length="0">
    <dxf>
      <font>
        <sz val="12"/>
        <color rgb="FFFF0000"/>
        <name val="Times New Roman"/>
        <scheme val="none"/>
      </font>
    </dxf>
  </rfmt>
  <rfmt sheetId="1" sqref="FR300" start="0" length="0">
    <dxf>
      <font>
        <sz val="12"/>
        <color rgb="FFFF0000"/>
        <name val="Times New Roman"/>
        <scheme val="none"/>
      </font>
    </dxf>
  </rfmt>
  <rfmt sheetId="1" sqref="FS300" start="0" length="0">
    <dxf>
      <font>
        <sz val="12"/>
        <color rgb="FFFF0000"/>
        <name val="Times New Roman"/>
        <scheme val="none"/>
      </font>
    </dxf>
  </rfmt>
  <rfmt sheetId="1" sqref="FT300" start="0" length="0">
    <dxf>
      <font>
        <sz val="12"/>
        <color rgb="FFFF0000"/>
        <name val="Times New Roman"/>
        <scheme val="none"/>
      </font>
    </dxf>
  </rfmt>
  <rfmt sheetId="1" sqref="FU300" start="0" length="0">
    <dxf>
      <font>
        <sz val="12"/>
        <color rgb="FFFF0000"/>
        <name val="Times New Roman"/>
        <scheme val="none"/>
      </font>
    </dxf>
  </rfmt>
  <rfmt sheetId="1" sqref="FV300" start="0" length="0">
    <dxf>
      <font>
        <sz val="12"/>
        <color rgb="FFFF0000"/>
        <name val="Times New Roman"/>
        <scheme val="none"/>
      </font>
    </dxf>
  </rfmt>
  <rfmt sheetId="1" sqref="FW300" start="0" length="0">
    <dxf>
      <font>
        <sz val="12"/>
        <color rgb="FFFF0000"/>
        <name val="Times New Roman"/>
        <scheme val="none"/>
      </font>
    </dxf>
  </rfmt>
  <rfmt sheetId="1" sqref="FX300" start="0" length="0">
    <dxf>
      <font>
        <sz val="12"/>
        <color rgb="FFFF0000"/>
        <name val="Times New Roman"/>
        <scheme val="none"/>
      </font>
    </dxf>
  </rfmt>
  <rfmt sheetId="1" sqref="FY300" start="0" length="0">
    <dxf>
      <font>
        <sz val="12"/>
        <color rgb="FFFF0000"/>
        <name val="Times New Roman"/>
        <scheme val="none"/>
      </font>
    </dxf>
  </rfmt>
  <rfmt sheetId="1" sqref="FZ300" start="0" length="0">
    <dxf>
      <font>
        <sz val="12"/>
        <color rgb="FFFF0000"/>
        <name val="Times New Roman"/>
        <scheme val="none"/>
      </font>
    </dxf>
  </rfmt>
  <rfmt sheetId="1" sqref="GA300" start="0" length="0">
    <dxf>
      <font>
        <sz val="12"/>
        <color rgb="FFFF0000"/>
        <name val="Times New Roman"/>
        <scheme val="none"/>
      </font>
    </dxf>
  </rfmt>
  <rfmt sheetId="1" sqref="GB300" start="0" length="0">
    <dxf>
      <font>
        <sz val="12"/>
        <color rgb="FFFF0000"/>
        <name val="Times New Roman"/>
        <scheme val="none"/>
      </font>
    </dxf>
  </rfmt>
  <rfmt sheetId="1" sqref="GC300" start="0" length="0">
    <dxf>
      <font>
        <sz val="12"/>
        <color rgb="FFFF0000"/>
        <name val="Times New Roman"/>
        <scheme val="none"/>
      </font>
    </dxf>
  </rfmt>
  <rfmt sheetId="1" sqref="GD300" start="0" length="0">
    <dxf>
      <font>
        <sz val="12"/>
        <color rgb="FFFF0000"/>
        <name val="Times New Roman"/>
        <scheme val="none"/>
      </font>
    </dxf>
  </rfmt>
  <rfmt sheetId="1" sqref="GE300" start="0" length="0">
    <dxf>
      <font>
        <sz val="12"/>
        <color rgb="FFFF0000"/>
        <name val="Times New Roman"/>
        <scheme val="none"/>
      </font>
    </dxf>
  </rfmt>
  <rfmt sheetId="1" sqref="GF300" start="0" length="0">
    <dxf>
      <font>
        <sz val="12"/>
        <color rgb="FFFF0000"/>
        <name val="Times New Roman"/>
        <scheme val="none"/>
      </font>
    </dxf>
  </rfmt>
  <rfmt sheetId="1" sqref="GG300" start="0" length="0">
    <dxf>
      <font>
        <sz val="12"/>
        <color rgb="FFFF0000"/>
        <name val="Times New Roman"/>
        <scheme val="none"/>
      </font>
    </dxf>
  </rfmt>
  <rfmt sheetId="1" sqref="GH300" start="0" length="0">
    <dxf>
      <font>
        <sz val="12"/>
        <color rgb="FFFF0000"/>
        <name val="Times New Roman"/>
        <scheme val="none"/>
      </font>
    </dxf>
  </rfmt>
  <rfmt sheetId="1" sqref="GI300" start="0" length="0">
    <dxf>
      <font>
        <sz val="12"/>
        <color rgb="FFFF0000"/>
        <name val="Times New Roman"/>
        <scheme val="none"/>
      </font>
    </dxf>
  </rfmt>
  <rfmt sheetId="1" sqref="GJ300" start="0" length="0">
    <dxf>
      <font>
        <sz val="12"/>
        <color rgb="FFFF0000"/>
        <name val="Times New Roman"/>
        <scheme val="none"/>
      </font>
    </dxf>
  </rfmt>
  <rfmt sheetId="1" sqref="GK300" start="0" length="0">
    <dxf>
      <font>
        <sz val="12"/>
        <color rgb="FFFF0000"/>
        <name val="Times New Roman"/>
        <scheme val="none"/>
      </font>
    </dxf>
  </rfmt>
  <rfmt sheetId="1" sqref="GL300" start="0" length="0">
    <dxf>
      <font>
        <sz val="12"/>
        <color rgb="FFFF0000"/>
        <name val="Times New Roman"/>
        <scheme val="none"/>
      </font>
    </dxf>
  </rfmt>
  <rfmt sheetId="1" sqref="GM300" start="0" length="0">
    <dxf>
      <font>
        <sz val="12"/>
        <color rgb="FFFF0000"/>
        <name val="Times New Roman"/>
        <scheme val="none"/>
      </font>
    </dxf>
  </rfmt>
  <rfmt sheetId="1" sqref="GN300" start="0" length="0">
    <dxf>
      <font>
        <sz val="12"/>
        <color rgb="FFFF0000"/>
        <name val="Times New Roman"/>
        <scheme val="none"/>
      </font>
    </dxf>
  </rfmt>
  <rfmt sheetId="1" sqref="GO300" start="0" length="0">
    <dxf>
      <font>
        <sz val="12"/>
        <color rgb="FFFF0000"/>
        <name val="Times New Roman"/>
        <scheme val="none"/>
      </font>
    </dxf>
  </rfmt>
  <rfmt sheetId="1" sqref="GP300" start="0" length="0">
    <dxf>
      <font>
        <sz val="12"/>
        <color rgb="FFFF0000"/>
        <name val="Times New Roman"/>
        <scheme val="none"/>
      </font>
    </dxf>
  </rfmt>
  <rfmt sheetId="1" sqref="GQ300" start="0" length="0">
    <dxf>
      <font>
        <sz val="12"/>
        <color rgb="FFFF0000"/>
        <name val="Times New Roman"/>
        <scheme val="none"/>
      </font>
    </dxf>
  </rfmt>
  <rfmt sheetId="1" sqref="GR300" start="0" length="0">
    <dxf>
      <font>
        <sz val="12"/>
        <color rgb="FFFF0000"/>
        <name val="Times New Roman"/>
        <scheme val="none"/>
      </font>
    </dxf>
  </rfmt>
  <rfmt sheetId="1" sqref="GS300" start="0" length="0">
    <dxf>
      <font>
        <sz val="12"/>
        <color rgb="FFFF0000"/>
        <name val="Times New Roman"/>
        <scheme val="none"/>
      </font>
    </dxf>
  </rfmt>
  <rfmt sheetId="1" sqref="GT300" start="0" length="0">
    <dxf>
      <font>
        <sz val="12"/>
        <color rgb="FFFF0000"/>
        <name val="Times New Roman"/>
        <scheme val="none"/>
      </font>
    </dxf>
  </rfmt>
  <rfmt sheetId="1" sqref="GU300" start="0" length="0">
    <dxf>
      <font>
        <sz val="12"/>
        <color rgb="FFFF0000"/>
        <name val="Times New Roman"/>
        <scheme val="none"/>
      </font>
    </dxf>
  </rfmt>
  <rfmt sheetId="1" sqref="GV300" start="0" length="0">
    <dxf>
      <font>
        <sz val="12"/>
        <color rgb="FFFF0000"/>
        <name val="Times New Roman"/>
        <scheme val="none"/>
      </font>
    </dxf>
  </rfmt>
  <rfmt sheetId="1" sqref="GW300" start="0" length="0">
    <dxf>
      <font>
        <sz val="12"/>
        <color rgb="FFFF0000"/>
        <name val="Times New Roman"/>
        <scheme val="none"/>
      </font>
    </dxf>
  </rfmt>
  <rfmt sheetId="1" sqref="GX300" start="0" length="0">
    <dxf>
      <font>
        <sz val="12"/>
        <color rgb="FFFF0000"/>
        <name val="Times New Roman"/>
        <scheme val="none"/>
      </font>
    </dxf>
  </rfmt>
  <rfmt sheetId="1" sqref="GY300" start="0" length="0">
    <dxf>
      <font>
        <sz val="12"/>
        <color rgb="FFFF0000"/>
        <name val="Times New Roman"/>
        <scheme val="none"/>
      </font>
    </dxf>
  </rfmt>
  <rfmt sheetId="1" sqref="GZ300" start="0" length="0">
    <dxf>
      <font>
        <sz val="12"/>
        <color rgb="FFFF0000"/>
        <name val="Times New Roman"/>
        <scheme val="none"/>
      </font>
    </dxf>
  </rfmt>
  <rfmt sheetId="1" sqref="HA300" start="0" length="0">
    <dxf>
      <font>
        <sz val="12"/>
        <color rgb="FFFF0000"/>
        <name val="Times New Roman"/>
        <scheme val="none"/>
      </font>
    </dxf>
  </rfmt>
  <rfmt sheetId="1" sqref="HB300" start="0" length="0">
    <dxf>
      <font>
        <sz val="12"/>
        <color rgb="FFFF0000"/>
        <name val="Times New Roman"/>
        <scheme val="none"/>
      </font>
    </dxf>
  </rfmt>
  <rfmt sheetId="1" sqref="HC300" start="0" length="0">
    <dxf>
      <font>
        <sz val="12"/>
        <color rgb="FFFF0000"/>
        <name val="Times New Roman"/>
        <scheme val="none"/>
      </font>
    </dxf>
  </rfmt>
  <rfmt sheetId="1" sqref="HD300" start="0" length="0">
    <dxf>
      <font>
        <sz val="12"/>
        <color rgb="FFFF0000"/>
        <name val="Times New Roman"/>
        <scheme val="none"/>
      </font>
    </dxf>
  </rfmt>
  <rfmt sheetId="1" sqref="HE300" start="0" length="0">
    <dxf>
      <font>
        <sz val="12"/>
        <color rgb="FFFF0000"/>
        <name val="Times New Roman"/>
        <scheme val="none"/>
      </font>
    </dxf>
  </rfmt>
  <rfmt sheetId="1" sqref="HF300" start="0" length="0">
    <dxf>
      <font>
        <sz val="12"/>
        <color rgb="FFFF0000"/>
        <name val="Times New Roman"/>
        <scheme val="none"/>
      </font>
    </dxf>
  </rfmt>
  <rfmt sheetId="1" sqref="HG300" start="0" length="0">
    <dxf>
      <font>
        <sz val="12"/>
        <color rgb="FFFF0000"/>
        <name val="Times New Roman"/>
        <scheme val="none"/>
      </font>
    </dxf>
  </rfmt>
  <rfmt sheetId="1" sqref="HH300" start="0" length="0">
    <dxf>
      <font>
        <sz val="12"/>
        <color rgb="FFFF0000"/>
        <name val="Times New Roman"/>
        <scheme val="none"/>
      </font>
    </dxf>
  </rfmt>
  <rfmt sheetId="1" sqref="HI300" start="0" length="0">
    <dxf>
      <font>
        <sz val="12"/>
        <color rgb="FFFF0000"/>
        <name val="Times New Roman"/>
        <scheme val="none"/>
      </font>
    </dxf>
  </rfmt>
  <rfmt sheetId="1" sqref="HJ300" start="0" length="0">
    <dxf>
      <font>
        <sz val="12"/>
        <color rgb="FFFF0000"/>
        <name val="Times New Roman"/>
        <scheme val="none"/>
      </font>
    </dxf>
  </rfmt>
  <rfmt sheetId="1" sqref="HK300" start="0" length="0">
    <dxf>
      <font>
        <sz val="12"/>
        <color rgb="FFFF0000"/>
        <name val="Times New Roman"/>
        <scheme val="none"/>
      </font>
    </dxf>
  </rfmt>
  <rfmt sheetId="1" sqref="HL300" start="0" length="0">
    <dxf>
      <font>
        <sz val="12"/>
        <color rgb="FFFF0000"/>
        <name val="Times New Roman"/>
        <scheme val="none"/>
      </font>
    </dxf>
  </rfmt>
  <rfmt sheetId="1" sqref="HM300" start="0" length="0">
    <dxf>
      <font>
        <sz val="12"/>
        <color rgb="FFFF0000"/>
        <name val="Times New Roman"/>
        <scheme val="none"/>
      </font>
    </dxf>
  </rfmt>
  <rfmt sheetId="1" sqref="HN300" start="0" length="0">
    <dxf>
      <font>
        <sz val="12"/>
        <color rgb="FFFF0000"/>
        <name val="Times New Roman"/>
        <scheme val="none"/>
      </font>
    </dxf>
  </rfmt>
  <rfmt sheetId="1" sqref="HO300" start="0" length="0">
    <dxf>
      <font>
        <sz val="12"/>
        <color rgb="FFFF0000"/>
        <name val="Times New Roman"/>
        <scheme val="none"/>
      </font>
    </dxf>
  </rfmt>
  <rfmt sheetId="1" sqref="HP300" start="0" length="0">
    <dxf>
      <font>
        <sz val="12"/>
        <color rgb="FFFF0000"/>
        <name val="Times New Roman"/>
        <scheme val="none"/>
      </font>
    </dxf>
  </rfmt>
  <rfmt sheetId="1" sqref="HQ300" start="0" length="0">
    <dxf>
      <font>
        <sz val="12"/>
        <color rgb="FFFF0000"/>
        <name val="Times New Roman"/>
        <scheme val="none"/>
      </font>
    </dxf>
  </rfmt>
  <rfmt sheetId="1" sqref="HR300" start="0" length="0">
    <dxf>
      <font>
        <sz val="12"/>
        <color rgb="FFFF0000"/>
        <name val="Times New Roman"/>
        <scheme val="none"/>
      </font>
    </dxf>
  </rfmt>
  <rfmt sheetId="1" sqref="HS300" start="0" length="0">
    <dxf>
      <font>
        <sz val="12"/>
        <color rgb="FFFF0000"/>
        <name val="Times New Roman"/>
        <scheme val="none"/>
      </font>
    </dxf>
  </rfmt>
  <rfmt sheetId="1" sqref="HT300" start="0" length="0">
    <dxf>
      <font>
        <sz val="12"/>
        <color rgb="FFFF0000"/>
        <name val="Times New Roman"/>
        <scheme val="none"/>
      </font>
    </dxf>
  </rfmt>
  <rfmt sheetId="1" sqref="HU300" start="0" length="0">
    <dxf>
      <font>
        <sz val="12"/>
        <color rgb="FFFF0000"/>
        <name val="Times New Roman"/>
        <scheme val="none"/>
      </font>
    </dxf>
  </rfmt>
  <rfmt sheetId="1" sqref="HV300" start="0" length="0">
    <dxf>
      <font>
        <sz val="12"/>
        <color rgb="FFFF0000"/>
        <name val="Times New Roman"/>
        <scheme val="none"/>
      </font>
    </dxf>
  </rfmt>
  <rfmt sheetId="1" sqref="HW300" start="0" length="0">
    <dxf>
      <font>
        <sz val="12"/>
        <color rgb="FFFF0000"/>
        <name val="Times New Roman"/>
        <scheme val="none"/>
      </font>
    </dxf>
  </rfmt>
  <rfmt sheetId="1" sqref="HX300" start="0" length="0">
    <dxf>
      <font>
        <sz val="12"/>
        <color rgb="FFFF0000"/>
        <name val="Times New Roman"/>
        <scheme val="none"/>
      </font>
    </dxf>
  </rfmt>
  <rfmt sheetId="1" sqref="HY300" start="0" length="0">
    <dxf>
      <font>
        <sz val="12"/>
        <color rgb="FFFF0000"/>
        <name val="Times New Roman"/>
        <scheme val="none"/>
      </font>
    </dxf>
  </rfmt>
  <rfmt sheetId="1" sqref="HZ300" start="0" length="0">
    <dxf>
      <font>
        <sz val="12"/>
        <color rgb="FFFF0000"/>
        <name val="Times New Roman"/>
        <scheme val="none"/>
      </font>
    </dxf>
  </rfmt>
  <rfmt sheetId="1" sqref="IA300" start="0" length="0">
    <dxf>
      <font>
        <sz val="12"/>
        <color rgb="FFFF0000"/>
        <name val="Times New Roman"/>
        <scheme val="none"/>
      </font>
    </dxf>
  </rfmt>
  <rfmt sheetId="1" sqref="IB300" start="0" length="0">
    <dxf>
      <font>
        <sz val="12"/>
        <color rgb="FFFF0000"/>
        <name val="Times New Roman"/>
        <scheme val="none"/>
      </font>
    </dxf>
  </rfmt>
  <rfmt sheetId="1" sqref="IC300" start="0" length="0">
    <dxf>
      <font>
        <sz val="12"/>
        <color rgb="FFFF0000"/>
        <name val="Times New Roman"/>
        <scheme val="none"/>
      </font>
    </dxf>
  </rfmt>
  <rfmt sheetId="1" sqref="ID300" start="0" length="0">
    <dxf>
      <font>
        <sz val="12"/>
        <color rgb="FFFF0000"/>
        <name val="Times New Roman"/>
        <scheme val="none"/>
      </font>
    </dxf>
  </rfmt>
  <rfmt sheetId="1" sqref="IE300" start="0" length="0">
    <dxf>
      <font>
        <sz val="12"/>
        <color rgb="FFFF0000"/>
        <name val="Times New Roman"/>
        <scheme val="none"/>
      </font>
    </dxf>
  </rfmt>
  <rfmt sheetId="1" sqref="IF300" start="0" length="0">
    <dxf>
      <font>
        <sz val="12"/>
        <color rgb="FFFF0000"/>
        <name val="Times New Roman"/>
        <scheme val="none"/>
      </font>
    </dxf>
  </rfmt>
  <rfmt sheetId="1" sqref="IG300" start="0" length="0">
    <dxf>
      <font>
        <sz val="12"/>
        <color rgb="FFFF0000"/>
        <name val="Times New Roman"/>
        <scheme val="none"/>
      </font>
    </dxf>
  </rfmt>
  <rfmt sheetId="1" sqref="A300:XFD300" start="0" length="0">
    <dxf>
      <font>
        <sz val="12"/>
        <color rgb="FFFF0000"/>
        <name val="Times New Roman"/>
        <scheme val="none"/>
      </font>
    </dxf>
  </rfmt>
  <rfmt sheetId="1" sqref="A300:C301" start="0" length="2147483647">
    <dxf>
      <font/>
    </dxf>
  </rfmt>
  <rfmt sheetId="1" sqref="A300:C301" start="0" length="2147483647">
    <dxf>
      <font>
        <color rgb="FFFF0000"/>
      </font>
    </dxf>
  </rfmt>
  <rcc rId="3611" sId="1">
    <nc r="B300" t="inlineStr">
      <is>
        <t>1 16 01193 01 0005 140</t>
      </is>
    </nc>
  </rcc>
  <rcc rId="3612" sId="1">
    <nc r="B301" t="inlineStr">
      <is>
        <t>1 16 01193 01 0007 140</t>
      </is>
    </nc>
  </rcc>
  <rfmt sheetId="1" sqref="A300:B301" start="0" length="2147483647">
    <dxf>
      <font>
        <color auto="1"/>
      </font>
    </dxf>
  </rfmt>
  <rfmt sheetId="1" xfDxf="1" s="1" sqref="D300"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301"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302"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3613" sId="1" numFmtId="4">
    <nc r="D300">
      <v>472.6</v>
    </nc>
  </rcc>
  <rcc rId="3614" sId="1" numFmtId="4">
    <nc r="D301">
      <v>6.3</v>
    </nc>
  </rcc>
  <rcc rId="3615" sId="1" numFmtId="4">
    <oc r="D302">
      <v>0</v>
    </oc>
    <nc r="D302">
      <v>25</v>
    </nc>
  </rcc>
  <rfmt sheetId="1" sqref="D300:D302" start="0" length="2147483647">
    <dxf>
      <font>
        <color auto="1"/>
      </font>
    </dxf>
  </rfmt>
  <rcc rId="3616" sId="1" numFmtId="4">
    <oc r="D303">
      <v>0</v>
    </oc>
    <nc r="D303">
      <v>67.94</v>
    </nc>
  </rcc>
  <rfmt sheetId="1" sqref="D303" start="0" length="2147483647">
    <dxf>
      <font>
        <color auto="1"/>
      </font>
    </dxf>
  </rfmt>
  <rrc rId="3617" sId="1" ref="A304:XFD304" action="insertRow"/>
  <rcc rId="3618" sId="1">
    <nc r="A304" t="inlineStr">
      <is>
        <t>720</t>
      </is>
    </nc>
  </rcc>
  <rcc rId="3619" sId="1">
    <nc r="C304"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is>
    </nc>
  </rcc>
  <rfmt sheetId="1" sqref="D304" start="0" length="0">
    <dxf>
      <font>
        <sz val="12"/>
        <color rgb="FFFF0000"/>
        <name val="Times New Roman"/>
        <scheme val="none"/>
      </font>
    </dxf>
  </rfmt>
  <rcc rId="3620" sId="1">
    <nc r="B304" t="inlineStr">
      <is>
        <t>1 16 01193 01 0028 140</t>
      </is>
    </nc>
  </rcc>
  <rfmt sheetId="1" sqref="C304" start="0" length="2147483647">
    <dxf>
      <font>
        <color rgb="FFFF0000"/>
      </font>
    </dxf>
  </rfmt>
  <rcc rId="3621" sId="1" numFmtId="4">
    <nc r="D304">
      <v>500</v>
    </nc>
  </rcc>
  <rcc rId="3622" sId="1" numFmtId="4">
    <oc r="D305">
      <v>0</v>
    </oc>
    <nc r="D305">
      <v>250</v>
    </nc>
  </rcc>
  <rfmt sheetId="1" sqref="D304:D305" start="0" length="2147483647">
    <dxf>
      <font>
        <color auto="1"/>
      </font>
    </dxf>
  </rfmt>
  <rrc rId="3623" sId="1" ref="A306:XFD306" action="insertRow"/>
  <rcc rId="3624" sId="1">
    <nc r="A306" t="inlineStr">
      <is>
        <t>720</t>
      </is>
    </nc>
  </rcc>
  <rcc rId="3625" sId="1">
    <nc r="C306"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is>
    </nc>
  </rcc>
  <rfmt sheetId="1" sqref="D306" start="0" length="0">
    <dxf>
      <font>
        <sz val="12"/>
        <color rgb="FFFF0000"/>
        <name val="Times New Roman"/>
        <scheme val="none"/>
      </font>
    </dxf>
  </rfmt>
  <rcc rId="3626" sId="1">
    <nc r="B306" t="inlineStr">
      <is>
        <t>1 16 01193 01 0030 140</t>
      </is>
    </nc>
  </rcc>
  <rfmt sheetId="1" sqref="C306" start="0" length="2147483647">
    <dxf>
      <font>
        <color rgb="FFFF0000"/>
      </font>
    </dxf>
  </rfmt>
  <rcc rId="3627" sId="1" numFmtId="4">
    <nc r="D306">
      <v>3</v>
    </nc>
  </rcc>
  <rfmt sheetId="1" sqref="D306" start="0" length="2147483647">
    <dxf>
      <font>
        <color auto="1"/>
      </font>
    </dxf>
  </rfmt>
  <rfmt sheetId="1" xfDxf="1" s="1" sqref="D307"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308"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3628" sId="1" numFmtId="4">
    <oc r="D307">
      <v>0</v>
    </oc>
    <nc r="D307">
      <v>25.3</v>
    </nc>
  </rcc>
  <rcc rId="3629" sId="1" numFmtId="4">
    <oc r="D308">
      <v>0</v>
    </oc>
    <nc r="D308">
      <v>82.09</v>
    </nc>
  </rcc>
  <rfmt sheetId="1" sqref="D307:D308" start="0" length="2147483647">
    <dxf>
      <font>
        <color auto="1"/>
      </font>
    </dxf>
  </rfmt>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630" sId="1" ref="A310:XFD310" action="insertRow"/>
  <rcc rId="3631" sId="1">
    <nc r="A310" t="inlineStr">
      <is>
        <t>720</t>
      </is>
    </nc>
  </rcc>
  <rcc rId="3632" sId="1">
    <nc r="C310"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is>
    </nc>
  </rcc>
  <rcc rId="3633" sId="1">
    <nc r="B310" t="inlineStr">
      <is>
        <t>1 16 01203 01 0007 140</t>
      </is>
    </nc>
  </rcc>
  <rfmt sheetId="1" sqref="C310" start="0" length="2147483647">
    <dxf>
      <font>
        <color rgb="FFFF0000"/>
      </font>
    </dxf>
  </rfmt>
  <rcc rId="3634" sId="1" numFmtId="4">
    <oc r="D309">
      <v>0</v>
    </oc>
    <nc r="D309">
      <v>2</v>
    </nc>
  </rcc>
  <rcc rId="3635" sId="1" numFmtId="4">
    <nc r="D310">
      <v>100</v>
    </nc>
  </rcc>
  <rcc rId="3636" sId="1" numFmtId="4">
    <oc r="D311">
      <v>0</v>
    </oc>
    <nc r="D311">
      <v>21.42</v>
    </nc>
  </rcc>
  <rfmt sheetId="1" sqref="D309:D311" start="0" length="2147483647">
    <dxf>
      <font>
        <color auto="1"/>
      </font>
    </dxf>
  </rfmt>
  <rcc rId="3637" sId="1" numFmtId="4">
    <oc r="D312">
      <v>0</v>
    </oc>
    <nc r="D312">
      <v>88.21</v>
    </nc>
  </rcc>
  <rcc rId="3638" sId="1" numFmtId="4">
    <oc r="D313">
      <v>0</v>
    </oc>
    <nc r="D313">
      <v>10</v>
    </nc>
  </rcc>
  <rrc rId="3639" sId="1" ref="A314:XFD314" action="insertRow"/>
  <rcc rId="3640" sId="1">
    <nc r="A314" t="inlineStr">
      <is>
        <t>720</t>
      </is>
    </nc>
  </rcc>
  <rcc rId="3641" sId="1">
    <nc r="C314"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is>
    </nc>
  </rcc>
  <rcc rId="3642" sId="1">
    <nc r="B314" t="inlineStr">
      <is>
        <t>1 16 01203 01 0013 140</t>
      </is>
    </nc>
  </rcc>
  <rfmt sheetId="1" sqref="D312:D313" start="0" length="2147483647">
    <dxf>
      <font>
        <color auto="1"/>
      </font>
    </dxf>
  </rfmt>
  <rfmt sheetId="1" sqref="C314" start="0" length="2147483647">
    <dxf>
      <font>
        <color rgb="FFFF0000"/>
      </font>
    </dxf>
  </rfmt>
  <rcc rId="3643" sId="1" numFmtId="4">
    <nc r="D314">
      <v>105.2</v>
    </nc>
  </rcc>
  <rcc rId="3644" sId="1" numFmtId="4">
    <oc r="D315">
      <v>0</v>
    </oc>
    <nc r="D315">
      <v>15.13</v>
    </nc>
  </rcc>
  <rcc rId="3645" sId="1" numFmtId="4">
    <oc r="D316">
      <v>0</v>
    </oc>
    <nc r="D316">
      <v>9822.3700000000008</v>
    </nc>
  </rcc>
  <rfmt sheetId="1" sqref="D314:D316" start="0" length="2147483647">
    <dxf>
      <font>
        <color auto="1"/>
      </font>
    </dxf>
  </rfmt>
  <rcc rId="3646" sId="1">
    <oc r="B317" t="inlineStr">
      <is>
        <t>1 16 01333 01 0000 140</t>
      </is>
    </oc>
    <nc r="B317" t="inlineStr">
      <is>
        <t>1 16 01333 01 0400 140</t>
      </is>
    </nc>
  </rcc>
  <rfmt sheetId="1" sqref="C317" start="0" length="2147483647">
    <dxf>
      <font>
        <color rgb="FFFF0000"/>
      </font>
    </dxf>
  </rfmt>
  <rcc rId="3647" sId="1">
    <oc r="B318" t="inlineStr">
      <is>
        <t>1 16 02010 02 0000 140</t>
      </is>
    </oc>
    <nc r="B318" t="inlineStr">
      <is>
        <t>1 16 02010 02 9000 140</t>
      </is>
    </nc>
  </rcc>
  <rfmt sheetId="1" sqref="C318" start="0" length="2147483647">
    <dxf>
      <font>
        <color rgb="FFFF0000"/>
      </font>
    </dxf>
  </rfmt>
  <rcc rId="3648" sId="1" numFmtId="4">
    <oc r="D317">
      <v>0</v>
    </oc>
    <nc r="D317">
      <v>446.55</v>
    </nc>
  </rcc>
  <rcc rId="3649" sId="1" numFmtId="4">
    <oc r="D318">
      <v>0</v>
    </oc>
    <nc r="D318">
      <v>4</v>
    </nc>
  </rcc>
  <rfmt sheetId="1" sqref="D317:D318" start="0" length="2147483647">
    <dxf>
      <font>
        <color auto="1"/>
      </font>
    </dxf>
  </rfmt>
  <rfmt sheetId="1" sqref="E267" start="0" length="0">
    <dxf>
      <numFmt numFmtId="4" formatCode="#,##0.00"/>
    </dxf>
  </rfmt>
  <rcc rId="3650" sId="1" xfDxf="1" s="1" dxf="1" numFmtId="4">
    <nc r="E267">
      <v>15378175.93</v>
    </nc>
    <n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ndxf>
  </rcc>
  <rfmt sheetId="1" sqref="E311" start="0" length="0">
    <dxf>
      <numFmt numFmtId="4" formatCode="#,##0.00"/>
    </dxf>
  </rfmt>
  <rcc rId="3651" sId="1" xfDxf="1" s="1" dxf="1" numFmtId="4">
    <nc r="E311">
      <v>21415.02</v>
    </nc>
    <n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ndxf>
  </rcc>
  <rrc rId="3652" sId="1" ref="A225:XFD225" action="deleteRow">
    <undo index="20" exp="ref" dr="D225" r="D9" sId="1"/>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font>
          <b/>
          <sz val="12"/>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fmt sheetId="1" sqref="B225" start="0" length="0">
      <dxf>
        <font>
          <b/>
          <sz val="12"/>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dxf>
    </rfmt>
    <rcc rId="0" sId="1" dxf="1">
      <nc r="C225" t="inlineStr">
        <is>
          <t>Аппарат Губернатора Ханты-Мансийского автономного округа</t>
        </is>
      </nc>
      <ndxf>
        <font>
          <b/>
          <sz val="12"/>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c r="D225">
        <f>SUM(D226:D266)</f>
      </nc>
      <ndxf>
        <font>
          <b/>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53"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1 16 01053 01 0035 140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2.83</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54"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1 16 01053 01 0351 140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21</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55"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1 16 01053 01 9000 140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137.5</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56"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1 16 01063 01 0008 140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9</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57"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1 16 01063 01 0009 140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психиотропных веществ без назначения врача либо новых потенциально опасных психоактивных веществ)</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584.20000000000005</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58"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1 16 01063 01 0091 140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веществ)</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106.69</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59"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1 16 01063 01 0101 140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472.35</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60"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1 16 01063 01 9000 140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30.84</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61"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1 16 01073 01 0017 140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0.3</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62"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1 16 01073 01 0027 140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99.5</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63"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1 16 01083 01 0037 140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60.5</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64"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1 16 01083 01 0281 140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90.5</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65"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1 16 01133 01 9000 140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0.5</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66"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1 16 01143 01 0016 140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6.72</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67"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1 16 01143 01 0171 140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0.46</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68"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1 16 01143 01 0401 140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15</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69"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1 16 01143 01 9000 140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35.22</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70"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1 16 01153 01 0005 140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33.92</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71"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1 16 01153 01 0006 140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112.05</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72"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1 16 01153 01 9000 140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7.81</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73"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1 16 01173 01 0007 140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9.67</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74"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1 16 01173 01 0008 140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3.02</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75"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1 16 01173 01 9000 140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1.63</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76"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1 16 01193 01 0005 140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181.85</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77"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1 16 01193 01 0007 140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1.5</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78"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1 16 01193 01 0012 140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14.96</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79"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1 16 01193 01 0013 140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64.290000000000006</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80"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1 16 01193 01 0029 140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110</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81"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1 16 01193 01 0030 140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-3</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82"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1 16 01193 01 0401 140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63.95</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83"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1 16 01193 01 9000 140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42.4</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84"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1 16 01203 01 0006 140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35.369999999999997</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85"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1 16 01203 01 0007 140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50</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86"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1 16 01203 01 0008 140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11.18</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87"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1 16 01203 01 0010 140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46.56</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88"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1 16 01203 01 0013 140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78.5</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89"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1 16 01203 01 0021 140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19.2</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90"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1 16 01203 01 9000 140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8513.82</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91"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1 16 01213 01 0000 140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4.7300000000000004</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92"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1 16 01333 01 0000 140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143.72999999999999</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693" sId="1" ref="A225:XFD225" action="deleteRow">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1 16 02010 02 0000 140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43.87</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3694" sId="1">
    <oc r="D9">
      <f>SUM(D10,D12,D16,D67,D79,D84,D91,D101,#REF!,D149,D153,D155,D202,D204,D206,D209,D213,D217,D221,D223,#REF!,D225)</f>
    </oc>
    <nc r="D9">
      <f>SUM(D10,D12,D16,D67,D79,D84,D91,D101,#REF!,D149,D153,D155,D202,D204,D206,D209,D213,D217,D221,D223,D225)</f>
    </nc>
  </rcc>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95" sId="1">
    <oc r="B224" t="inlineStr">
      <is>
        <t>1 16 01072 01 9000 140</t>
      </is>
    </oc>
    <nc r="B224" t="inlineStr">
      <is>
        <t>1 16 01072 01 0030 140</t>
      </is>
    </nc>
  </rcc>
  <rfmt sheetId="1" sqref="C224" start="0" length="2147483647">
    <dxf>
      <font>
        <color rgb="FFFF0000"/>
      </font>
    </dxf>
  </rfmt>
  <rcc rId="3696" sId="1" numFmtId="4">
    <oc r="D224">
      <v>51.75</v>
    </oc>
    <nc r="D224">
      <v>25</v>
    </nc>
  </rcc>
  <rfmt sheetId="1" sqref="D223:D224" start="0" length="2147483647">
    <dxf>
      <font>
        <color auto="1"/>
      </font>
    </dxf>
  </rfmt>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97" sId="1" numFmtId="4">
    <oc r="D222">
      <v>15</v>
    </oc>
    <nc r="D222">
      <v>25</v>
    </nc>
  </rcc>
  <rfmt sheetId="1" sqref="D221:D222" start="0" length="2147483647">
    <dxf>
      <font>
        <color auto="1"/>
      </font>
    </dxf>
  </rfmt>
  <rcc rId="3698" sId="1" numFmtId="4">
    <oc r="D218">
      <v>16.670000000000002</v>
    </oc>
    <nc r="D218">
      <v>215</v>
    </nc>
  </rcc>
  <rcc rId="3699" sId="1" numFmtId="4">
    <oc r="D219">
      <v>191.42</v>
    </oc>
    <nc r="D219">
      <v>13.51</v>
    </nc>
  </rcc>
  <rcc rId="3700" sId="1" numFmtId="4">
    <oc r="D220">
      <v>0.67</v>
    </oc>
    <nc r="D220">
      <v>50</v>
    </nc>
  </rcc>
  <rfmt sheetId="1" sqref="C218" start="0" length="2147483647">
    <dxf>
      <font>
        <color rgb="FFFF0000"/>
      </font>
    </dxf>
  </rfmt>
  <rfmt sheetId="1" sqref="C220" start="0" length="2147483647">
    <dxf>
      <font>
        <color rgb="FFFF0000"/>
      </font>
    </dxf>
  </rfmt>
  <rcc rId="3701" sId="1">
    <oc r="B218" t="inlineStr">
      <is>
        <t>1 16 01142 01 0016 140</t>
      </is>
    </oc>
    <nc r="B218" t="inlineStr">
      <is>
        <t>1 16 01192 01 0005 140</t>
      </is>
    </nc>
  </rcc>
  <rcc rId="3702" sId="1">
    <oc r="B220" t="inlineStr">
      <is>
        <t>1 16 01332 01 0000 140</t>
      </is>
    </oc>
    <nc r="B220" t="inlineStr">
      <is>
        <t>1 16 01330 01 0400 140</t>
      </is>
    </nc>
  </rcc>
  <rfmt sheetId="1" sqref="D217:D220" start="0" length="2147483647">
    <dxf>
      <font>
        <color auto="1"/>
      </font>
    </dxf>
  </rfmt>
  <rrc rId="3703" sId="1" ref="A215:XFD215" action="insertRow"/>
  <rcc rId="3704" sId="1">
    <nc r="A215" t="inlineStr">
      <is>
        <t>530</t>
      </is>
    </nc>
  </rcc>
  <rcc rId="3705" sId="1">
    <nc r="B215" t="inlineStr">
      <is>
        <t>1 16 01082 01 0037 140</t>
      </is>
    </nc>
  </rcc>
  <rcc rId="3706" sId="1">
    <nc r="C215"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is>
    </nc>
  </rcc>
  <rfmt sheetId="1" sqref="B214:C217" start="0" length="2147483647">
    <dxf>
      <font>
        <color rgb="FFFF0000"/>
      </font>
    </dxf>
  </rfmt>
  <rfmt sheetId="1" sqref="B215:C215" start="0" length="2147483647">
    <dxf>
      <font>
        <color auto="1"/>
      </font>
    </dxf>
  </rfmt>
  <rcc rId="3707" sId="1">
    <oc r="B214" t="inlineStr">
      <is>
        <t>1 16 01082 01 0037 140</t>
      </is>
    </oc>
    <nc r="B214" t="inlineStr">
      <is>
        <t>1 16 01072 01 0011 140</t>
      </is>
    </nc>
  </rcc>
  <rcc rId="3708" sId="1" numFmtId="4">
    <oc r="D214">
      <v>1.5</v>
    </oc>
    <nc r="D214">
      <v>29.5</v>
    </nc>
  </rcc>
  <rcc rId="3709" sId="1" numFmtId="4">
    <nc r="D215">
      <v>1</v>
    </nc>
  </rcc>
  <rcc rId="3710" sId="1" numFmtId="4">
    <oc r="D216">
      <v>6</v>
    </oc>
    <nc r="D216">
      <v>1</v>
    </nc>
  </rcc>
  <rcc rId="3711" sId="1" numFmtId="4">
    <oc r="D217">
      <v>1</v>
    </oc>
    <nc r="D217">
      <v>0.15</v>
    </nc>
  </rcc>
  <rfmt sheetId="1" sqref="B214" start="0" length="2147483647">
    <dxf>
      <font>
        <color auto="1"/>
      </font>
    </dxf>
  </rfmt>
  <rfmt sheetId="1" sqref="D213:D217" start="0" length="2147483647">
    <dxf>
      <font>
        <color auto="1"/>
      </font>
    </dxf>
  </rfmt>
  <rcc rId="3712" sId="1">
    <oc r="B216" t="inlineStr">
      <is>
        <t>1 16 01203 01 9000 140</t>
      </is>
    </oc>
    <nc r="B216" t="inlineStr">
      <is>
        <t>1 16 01082 01 9000 140</t>
      </is>
    </nc>
  </rcc>
  <rfmt sheetId="1" sqref="B216" start="0" length="2147483647">
    <dxf>
      <font>
        <color auto="1"/>
      </font>
    </dxf>
  </rfmt>
  <rcc rId="3713" sId="1">
    <oc r="B217" t="inlineStr">
      <is>
        <t>1 16 02010 02 0001 140</t>
      </is>
    </oc>
    <nc r="B217" t="inlineStr">
      <is>
        <t>1 16 01203 01 9000 140</t>
      </is>
    </nc>
  </rcc>
  <rfmt sheetId="1" sqref="B217" start="0" length="2147483647">
    <dxf>
      <font>
        <color auto="1"/>
      </font>
    </dxf>
  </rfmt>
  <rcc rId="3714" sId="1" numFmtId="4">
    <oc r="D210">
      <v>37</v>
    </oc>
    <nc r="D210">
      <v>12</v>
    </nc>
  </rcc>
  <rcc rId="3715" sId="1" numFmtId="4">
    <oc r="D211">
      <v>570</v>
    </oc>
    <nc r="D211">
      <v>1185</v>
    </nc>
  </rcc>
  <rfmt sheetId="1" sqref="D210:D211" start="0" length="2147483647">
    <dxf>
      <font>
        <color auto="1"/>
      </font>
    </dxf>
  </rfmt>
  <rrc rId="3716" sId="1" ref="A212:XFD212" action="insertRow"/>
  <rcc rId="3717" sId="1">
    <nc r="A212" t="inlineStr">
      <is>
        <t>420</t>
      </is>
    </nc>
  </rcc>
  <rcc rId="3718" sId="1">
    <nc r="C212"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rcc>
  <rfmt sheetId="1" sqref="D212" start="0" length="0">
    <dxf>
      <font>
        <sz val="12"/>
        <color rgb="FFFF0000"/>
        <name val="Times New Roman"/>
        <scheme val="none"/>
      </font>
    </dxf>
  </rfmt>
  <rfmt sheetId="1" sqref="B212:C212" start="0" length="2147483647">
    <dxf>
      <font>
        <color rgb="FFFF0000"/>
      </font>
    </dxf>
  </rfmt>
  <rcc rId="3719" sId="1">
    <nc r="B212" t="inlineStr">
      <is>
        <t>1 16 01133 01 9000 140</t>
      </is>
    </nc>
  </rcc>
  <rfmt sheetId="1" sqref="B212" start="0" length="2147483647">
    <dxf>
      <font>
        <color auto="1"/>
      </font>
    </dxf>
  </rfmt>
  <rcc rId="3720" sId="1" numFmtId="4">
    <nc r="D212">
      <v>10</v>
    </nc>
  </rcc>
  <rcc rId="3721" sId="1" numFmtId="4">
    <oc r="D213">
      <v>523.20000000000005</v>
    </oc>
    <nc r="D213">
      <v>375</v>
    </nc>
  </rcc>
  <rfmt sheetId="1" sqref="D209:D213" start="0" length="2147483647">
    <dxf>
      <font>
        <color auto="1"/>
      </font>
    </dxf>
  </rfmt>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22" sId="1" numFmtId="4">
    <oc r="D207">
      <v>1</v>
    </oc>
    <nc r="D207">
      <v>25</v>
    </nc>
  </rcc>
  <rcc rId="3723" sId="1" numFmtId="4">
    <oc r="D208">
      <v>176.06</v>
    </oc>
    <nc r="D208">
      <v>118.22</v>
    </nc>
  </rcc>
  <rfmt sheetId="1" sqref="D206:D208" start="0" length="2147483647">
    <dxf>
      <font>
        <color auto="1"/>
      </font>
    </dxf>
  </rfmt>
  <rrc rId="3724" sId="1" ref="A204:XFD204" action="deleteRow">
    <undo index="13" exp="ref" dr="D204" r="D9" sId="1"/>
    <rfmt sheetId="1" xfDxf="1" s="1" sqref="A204:XFD20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04" t="inlineStr">
        <is>
          <t>230</t>
        </is>
      </nc>
      <ndxf>
        <font>
          <b/>
          <sz val="12"/>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fmt sheetId="1" sqref="B204" start="0" length="0">
      <dxf>
        <font>
          <b/>
          <sz val="12"/>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dxf>
    </rfmt>
    <rcc rId="0" sId="1" dxf="1">
      <nc r="C204" t="inlineStr">
        <is>
          <t>Департамент образования и науки Ханты-Мансийского автономного округа - Югры</t>
        </is>
      </nc>
      <ndxf>
        <font>
          <b/>
          <sz val="12"/>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c r="D204">
        <f>SUM(D205:D205)</f>
      </nc>
      <ndxf>
        <font>
          <b/>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725" sId="1" ref="A204:XFD204" action="deleteRow">
    <rfmt sheetId="1" xfDxf="1" s="1" sqref="A204:XFD20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04" t="inlineStr">
        <is>
          <t>230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04" t="inlineStr">
        <is>
          <t>1 16 01193 01 0030 140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04"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04">
        <v>3</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3726" sId="1" numFmtId="4">
    <oc r="D203">
      <v>206.2</v>
    </oc>
    <nc r="D203">
      <v>0.72</v>
    </nc>
  </rcc>
  <rfmt sheetId="1" sqref="D202:D203" start="0" length="2147483647">
    <dxf>
      <font>
        <color auto="1"/>
      </font>
    </dxf>
  </rfmt>
  <rfmt sheetId="1" sqref="A202:XFD202">
    <dxf>
      <fill>
        <patternFill patternType="solid">
          <bgColor rgb="FFFFFF00"/>
        </patternFill>
      </fill>
    </dxf>
  </rfmt>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27" sId="1">
    <nc r="E202" t="inlineStr">
      <is>
        <t>суммы занесла, проверяю натменования КБК</t>
      </is>
    </nc>
  </rcc>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28" sId="1">
    <oc r="E202" t="inlineStr">
      <is>
        <t>суммы занесла, проверяю натменования КБК</t>
      </is>
    </oc>
    <nc r="E202" t="inlineStr">
      <is>
        <t>далее суммы занесла, проверяю натменования КБК</t>
      </is>
    </nc>
  </rcc>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29" sId="1">
    <oc r="C205"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is>
    </oc>
    <nc r="C205"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is>
    </nc>
  </rcc>
  <rcc rId="3730" sId="1">
    <oc r="C202" t="inlineStr">
      <is>
        <t>Министерство внутренних дел Российской Федерации</t>
      </is>
    </oc>
    <nc r="C202" t="inlineStr">
      <is>
        <t>Управление Министерства внутренних дел Российской Федерации по Ханты-Мансийскому автономному округу - Югре</t>
      </is>
    </nc>
  </rcc>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32" sId="1" xfDxf="1" s="1" dxf="1">
    <oc r="C210"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oc>
    <nc r="C210"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10" start="0" length="2147483647">
    <dxf>
      <font>
        <color auto="1"/>
      </font>
    </dxf>
  </rfmt>
  <rcc rId="3733" sId="1" xfDxf="1" s="1" dxf="1">
    <oc r="C213"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is>
    </oc>
    <nc r="C213"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пользование объектами животного мира и водными биологическими ресурсами без разрешения)</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13" start="0" length="2147483647">
    <dxf>
      <font>
        <color auto="1"/>
      </font>
    </dxf>
  </rfmt>
  <rcc rId="3734" sId="1" xfDxf="1" s="1" dxf="1">
    <oc r="C215"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is>
    </oc>
    <nc r="C215"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3735" sId="1" xfDxf="1" s="1" dxf="1">
    <oc r="C214"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is>
    </oc>
    <nc r="C214"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15" start="0" length="2147483647">
    <dxf>
      <font>
        <color auto="1"/>
      </font>
    </dxf>
  </rfmt>
  <rcc rId="3736" sId="1" xfDxf="1" s="1" dxf="1">
    <oc r="C216" t="inlineStr">
      <is>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(административные правонарушения в области охраны окружающей среды и природопользования)</t>
      </is>
    </oc>
    <nc r="C216"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16" start="0" length="2147483647">
    <dxf>
      <font>
        <color auto="1"/>
      </font>
    </dxf>
  </rfmt>
  <rcc rId="3737" sId="1" xfDxf="1" s="1" dxf="1">
    <oc r="C218"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продажи этилового спирта, алкогольной и спиртосодержащей продукции)</t>
      </is>
    </oc>
    <nc r="C218"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18" start="0" length="2147483647">
    <dxf>
      <font>
        <color auto="1"/>
      </font>
    </dxf>
  </rfmt>
  <rcc rId="3738" sId="1">
    <oc r="B220" t="inlineStr">
      <is>
        <t>1 16 01330 01 0400 140</t>
      </is>
    </oc>
    <nc r="B220" t="inlineStr">
      <is>
        <t>1 16 01333 01 0400 140</t>
      </is>
    </nc>
  </rcc>
  <rcc rId="3739" sId="1" xfDxf="1" s="1" dxf="1">
    <oc r="C220" t="inlineStr">
      <is>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is>
    </oc>
    <nc r="C220" t="inlineStr">
      <is>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(за исключением главы 15 Кодекса Российской Федерации об административных правонарушениях)</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20" start="0" length="2147483647">
    <dxf>
      <font>
        <color auto="1"/>
      </font>
    </dxf>
  </rfmt>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349" sId="1" ref="A75:XFD75" action="insertRow"/>
  <rcc rId="3350" sId="1">
    <nc r="A75" t="inlineStr">
      <is>
        <t>041</t>
      </is>
    </nc>
  </rcc>
  <rcc rId="3351" sId="1">
    <nc r="B75" t="inlineStr">
      <is>
        <t>1 16 10061 04 0000 140</t>
      </is>
    </nc>
  </rcc>
  <rcc rId="3352" sId="1" numFmtId="4">
    <nc r="D75">
      <v>556.41999999999996</v>
    </nc>
  </rcc>
  <rcc rId="3353" sId="1" numFmtId="4">
    <oc r="D76">
      <v>4244.74</v>
    </oc>
    <nc r="D76">
      <v>3871.34</v>
    </nc>
  </rcc>
  <rfmt sheetId="1" sqref="D76" start="0" length="2147483647">
    <dxf>
      <font>
        <color auto="1"/>
      </font>
    </dxf>
  </rfmt>
  <rrc rId="3354" sId="1" ref="A77:XFD77" action="insertRow"/>
  <rcc rId="3355" sId="1">
    <nc r="A77" t="inlineStr">
      <is>
        <t>041</t>
      </is>
    </nc>
  </rcc>
  <rcc rId="3356" sId="1">
    <nc r="B77" t="inlineStr">
      <is>
        <t>2 18 04010 04 0000 150</t>
      </is>
    </nc>
  </rcc>
  <rcc rId="3357" sId="1" numFmtId="4">
    <nc r="D77">
      <v>3.42</v>
    </nc>
  </rcc>
  <rcc rId="3358" sId="1" numFmtId="4">
    <oc r="D78">
      <v>573.53</v>
    </oc>
    <nc r="D78">
      <v>279.27999999999997</v>
    </nc>
  </rcc>
  <rfmt sheetId="1" sqref="D78" start="0" length="2147483647">
    <dxf>
      <font>
        <color auto="1"/>
      </font>
    </dxf>
  </rfmt>
  <rcv guid="{6528784D-E223-4CB6-8884-40C23AC87464}" action="delete"/>
  <rdn rId="0" localSheetId="1" customView="1" name="Z_6528784D_E223_4CB6_8884_40C23AC87464_.wvu.PrintTitles" hidden="1" oldHidden="1">
    <formula>Лист1!$7:$8</formula>
    <oldFormula>Лист1!$7:$8</oldFormula>
  </rdn>
  <rcv guid="{6528784D-E223-4CB6-8884-40C23AC87464}" action="add"/>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40" sId="1" xfDxf="1" s="1" dxf="1">
    <oc r="C222"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к содержанию животных, несоблюдение требований к осуществлению деятельности по обращению с животными владельцами приютов для животных и деятельности по обращению с животными без владельцев)</t>
      </is>
    </oc>
    <nc r="C222"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к содержанию животных, несоблюдение требований к осуществлению деятельности по обращению с животными владельцами приютов для животных и деятельности по обращению с животными без владельцев)</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41" sId="1" xfDxf="1" s="1" dxf="1">
    <oc r="C224"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oc>
    <nc r="C224"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порядка осуществления закупок товаров, работ, услуг для обеспечения государственных и муниципальных нужд)</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24" start="0" length="2147483647">
    <dxf>
      <font>
        <color auto="1"/>
      </font>
    </dxf>
  </rfmt>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42" sId="1" numFmtId="4">
    <oc r="D162">
      <v>462106.27</v>
    </oc>
    <nc r="D162">
      <v>466557.91</v>
    </nc>
  </rcc>
  <rfmt sheetId="1" sqref="D162" start="0" length="2147483647">
    <dxf>
      <font>
        <color auto="1"/>
      </font>
    </dxf>
  </rfmt>
  <rcc rId="3743" sId="1" numFmtId="4">
    <oc r="D163">
      <v>332957.2</v>
    </oc>
    <nc r="D163">
      <v>389121.1</v>
    </nc>
  </rcc>
  <rfmt sheetId="1" sqref="D163" start="0" length="2147483647">
    <dxf>
      <font>
        <color auto="1"/>
      </font>
    </dxf>
  </rfmt>
  <rcc rId="3744" sId="1" numFmtId="4">
    <oc r="D164">
      <v>92725.46</v>
    </oc>
    <nc r="D164">
      <v>100415.74</v>
    </nc>
  </rcc>
  <rfmt sheetId="1" sqref="D164" start="0" length="2147483647">
    <dxf>
      <font>
        <color auto="1"/>
      </font>
    </dxf>
  </rfmt>
  <rcc rId="3745" sId="1" numFmtId="4">
    <oc r="D165">
      <v>342354.3</v>
    </oc>
    <nc r="D165">
      <v>422546.67</v>
    </nc>
  </rcc>
  <rfmt sheetId="1" sqref="D165" start="0" length="2147483647">
    <dxf>
      <font>
        <color auto="1"/>
      </font>
    </dxf>
  </rfmt>
  <rcc rId="3746" sId="1" numFmtId="4">
    <oc r="D166">
      <v>20949.71</v>
    </oc>
    <nc r="D166">
      <v>27481.95</v>
    </nc>
  </rcc>
  <rfmt sheetId="1" sqref="D166" start="0" length="2147483647">
    <dxf>
      <font>
        <color auto="1"/>
      </font>
    </dxf>
  </rfmt>
  <rcc rId="3747" sId="1" numFmtId="4">
    <oc r="D167">
      <v>109.42</v>
    </oc>
    <nc r="D167">
      <v>158787.01</v>
    </nc>
  </rcc>
  <rfmt sheetId="1" sqref="D167" start="0" length="2147483647">
    <dxf>
      <font>
        <color auto="1"/>
      </font>
    </dxf>
  </rfmt>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48" sId="1" xfDxf="1" s="1" dxf="1">
    <oc r="C226"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is>
    </oc>
    <nc r="C226"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26" start="0" length="2147483647">
    <dxf>
      <font>
        <color auto="1"/>
      </font>
    </dxf>
  </rfmt>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49" sId="1" numFmtId="4">
    <oc r="D168">
      <v>21653.16</v>
    </oc>
    <nc r="D168">
      <v>28544.69</v>
    </nc>
  </rcc>
  <rfmt sheetId="1" sqref="D168" start="0" length="2147483647">
    <dxf>
      <font>
        <color auto="1"/>
      </font>
    </dxf>
  </rfmt>
  <rcc rId="3750" sId="1" numFmtId="4">
    <oc r="D169">
      <v>-2280.89</v>
    </oc>
    <nc r="D169">
      <v>-2291.37</v>
    </nc>
  </rcc>
  <rfmt sheetId="1" sqref="D169" start="0" length="2147483647">
    <dxf>
      <font>
        <color auto="1"/>
      </font>
    </dxf>
  </rfmt>
  <rcc rId="3751" sId="1" numFmtId="4">
    <oc r="D170">
      <v>905315.71</v>
    </oc>
    <nc r="D170">
      <v>1395163.87</v>
    </nc>
  </rcc>
  <rfmt sheetId="1" sqref="D170" start="0" length="2147483647">
    <dxf>
      <font>
        <color auto="1"/>
      </font>
    </dxf>
  </rfmt>
  <rcc rId="3752" sId="1" numFmtId="4">
    <oc r="D171">
      <v>180.76</v>
    </oc>
    <nc r="D171">
      <v>293</v>
    </nc>
  </rcc>
  <rfmt sheetId="1" sqref="D171" start="0" length="2147483647">
    <dxf>
      <font>
        <color auto="1"/>
      </font>
    </dxf>
  </rfmt>
  <rrc rId="3753" sId="1" ref="A172:XFD172" action="deleteRow">
    <rfmt sheetId="1" xfDxf="1" s="1" sqref="A172:XFD172"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72" t="inlineStr">
        <is>
          <t>182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72" t="inlineStr">
        <is>
          <t>1 05 01012 01 1000 110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72" t="inlineStr">
        <is>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72">
        <v>-5.84</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754" sId="1" ref="A172:XFD172" action="deleteRow">
    <rfmt sheetId="1" xfDxf="1" s="1" sqref="A172:XFD172"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72" t="inlineStr">
        <is>
          <t>182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72" t="inlineStr">
        <is>
          <t>1 05 01012 01 3000 110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72" t="inlineStr">
        <is>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72">
        <v>0.21</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3755" sId="1" numFmtId="4">
    <oc r="D172">
      <v>565641.13</v>
    </oc>
    <nc r="D172">
      <v>678758.16</v>
    </nc>
  </rcc>
  <rcc rId="3756" sId="1" numFmtId="4">
    <oc r="D173">
      <v>94.54</v>
    </oc>
    <nc r="D173">
      <v>89.06</v>
    </nc>
  </rcc>
  <rrc rId="3757" sId="1" ref="A174:XFD174" action="deleteRow">
    <rfmt sheetId="1" xfDxf="1" s="1" sqref="A174:XFD17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74" t="inlineStr">
        <is>
          <t>182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74" t="inlineStr">
        <is>
          <t>1 05 01022 01 1000 110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74" t="inlineStr">
        <is>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74">
        <v>0.62</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758" sId="1" ref="A174:XFD174" action="deleteRow">
    <rfmt sheetId="1" xfDxf="1" s="1" sqref="A174:XFD17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74" t="inlineStr">
        <is>
          <t>182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74" t="inlineStr">
        <is>
          <t>1 05 01050 01 1000 110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74" t="inlineStr">
        <is>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74">
        <v>14.4</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3759" sId="1" numFmtId="4">
    <oc r="D174">
      <v>-3302.59</v>
    </oc>
    <nc r="D174">
      <v>4495.3</v>
    </nc>
  </rcc>
  <rcc rId="3760" sId="1" numFmtId="4">
    <oc r="D175">
      <v>62.04</v>
    </oc>
    <nc r="D175">
      <v>138.78</v>
    </nc>
  </rcc>
  <rfmt sheetId="1" sqref="D172:D175" start="0" length="2147483647">
    <dxf>
      <font>
        <color auto="1"/>
      </font>
    </dxf>
  </rfmt>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761" sId="1" ref="A176:XFD176" action="deleteRow">
    <rfmt sheetId="1" xfDxf="1" s="1" sqref="A176:XFD17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76" t="inlineStr">
        <is>
          <t>182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76" t="inlineStr">
        <is>
          <t>1 05 02020 02 1000 110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76" t="inlineStr">
        <is>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76">
        <v>5.32</v>
      </nc>
      <ndxf>
        <font>
          <sz val="12"/>
          <color rgb="FFFF0000"/>
          <name val="Times New Roman"/>
          <scheme val="none"/>
        </font>
        <numFmt numFmtId="4" formatCode="#,##0.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protection hidden="1"/>
      </ndxf>
    </rcc>
  </rrc>
  <rrc rId="3762" sId="1" ref="A176:XFD176" action="deleteRow">
    <rfmt sheetId="1" xfDxf="1" s="1" sqref="A176:XFD17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76" t="inlineStr">
        <is>
          <t>182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76" t="inlineStr">
        <is>
          <t>1 05 02020 02 3000 110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76" t="inlineStr">
        <is>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76">
        <v>-0.86</v>
      </nc>
      <ndxf>
        <font>
          <sz val="12"/>
          <color rgb="FFFF0000"/>
          <name val="Times New Roman"/>
          <scheme val="none"/>
        </font>
        <numFmt numFmtId="4" formatCode="#,##0.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protection hidden="1"/>
      </ndxf>
    </rcc>
  </rrc>
  <rcc rId="3763" sId="1" numFmtId="4">
    <oc r="D176">
      <v>78.739999999999995</v>
    </oc>
    <nc r="D176">
      <v>1385.68</v>
    </nc>
  </rcc>
  <rfmt sheetId="1" sqref="D176" start="0" length="2147483647">
    <dxf>
      <font>
        <color auto="1"/>
      </font>
    </dxf>
  </rfmt>
  <rrc rId="3764" sId="1" ref="A177:XFD177" action="deleteRow">
    <rfmt sheetId="1" xfDxf="1" s="1" sqref="A177:XFD177"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77" t="inlineStr">
        <is>
          <t>182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77" t="inlineStr">
        <is>
          <t>1 05 03010 01 3000 110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77" t="inlineStr">
        <is>
          <t>Единый сельскохозяйственный налог (суммы денежных взысканий (штрафов) по соответствующему платежу согласно законодательству Российской Федерации)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77">
        <v>0.5</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3765" sId="1" numFmtId="4">
    <oc r="D177">
      <v>14394.15</v>
    </oc>
    <nc r="D177">
      <v>62682.09</v>
    </nc>
  </rcc>
  <rfmt sheetId="1" sqref="D177" start="0" length="2147483647">
    <dxf>
      <font>
        <color auto="1"/>
      </font>
    </dxf>
  </rfmt>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766" sId="1" ref="A178:XFD178" action="deleteRow">
    <rfmt sheetId="1" xfDxf="1" s="1" sqref="A178:XFD178"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78" t="inlineStr">
        <is>
          <t>182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78" t="inlineStr">
        <is>
          <t>1 05 04010 02 3000 110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78" t="inlineStr">
        <is>
          <t>Налог, взимаемый в связи с применением патентной системы налогообложения, зачисляемый в бюджеты городских округов (суммы денежных взысканий (штрафов) по соответствующему платежу согласно законодательству Российской Федерации)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78">
        <v>-0.5</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67" sId="1" numFmtId="4">
    <oc r="D178">
      <v>166025.29</v>
    </oc>
    <nc r="D178">
      <v>190787</v>
    </nc>
  </rcc>
  <rfmt sheetId="1" sqref="D178" start="0" length="2147483647">
    <dxf>
      <font>
        <color auto="1"/>
      </font>
    </dxf>
  </rfmt>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768" sId="1" ref="A179:XFD179" action="deleteRow">
    <rfmt sheetId="1" xfDxf="1" s="1" sqref="A179:XFD179"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79" t="inlineStr">
        <is>
          <t>182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79" t="inlineStr">
        <is>
          <t>1 06 01020 04 3000 110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79" t="inlineStr">
        <is>
          <t>Налог на имущество физических лиц, взимаемый по ставкам, применяемым к объектам налогообложения,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79">
        <v>-0.3</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3769" sId="1" numFmtId="4">
    <oc r="D179">
      <v>63706.89</v>
    </oc>
    <nc r="D179">
      <v>66470.039999999994</v>
    </nc>
  </rcc>
  <rcc rId="3770" sId="1" numFmtId="4">
    <oc r="D180">
      <v>1.69</v>
    </oc>
    <nc r="D180">
      <v>3.55</v>
    </nc>
  </rcc>
  <rfmt sheetId="1" sqref="D179:D180" start="0" length="2147483647">
    <dxf>
      <font>
        <color auto="1"/>
      </font>
    </dxf>
  </rfmt>
  <rcc rId="3771" sId="1" numFmtId="4">
    <oc r="D181">
      <v>78163.42</v>
    </oc>
    <nc r="D181">
      <v>79523.199999999997</v>
    </nc>
  </rcc>
  <rfmt sheetId="1" sqref="D181" start="0" length="2147483647">
    <dxf>
      <font>
        <color auto="1"/>
      </font>
    </dxf>
  </rfmt>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72" sId="1" xfDxf="1" s="1" dxf="1">
    <oc r="C219"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незаконные действия по получению и (или) распространению информации, составляющей кредитную историю)</t>
      </is>
    </oc>
    <nc r="C219"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19" start="0" length="2147483647">
    <dxf>
      <font>
        <color auto="1"/>
      </font>
    </dxf>
  </rfmt>
  <rcc rId="3773" sId="1" xfDxf="1" s="1" dxf="1">
    <oc r="C220"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незаконные действия по получению и (или) распространению информации, составляющей кредитную историю)</t>
      </is>
    </oc>
    <nc r="C220"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20" start="0" length="2147483647">
    <dxf>
      <font>
        <color auto="1"/>
      </font>
    </dxf>
  </rfmt>
  <rcc rId="3774" sId="1" xfDxf="1" s="1" dxf="1">
    <oc r="C225"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is>
    </oc>
    <nc r="C225"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25" start="0" length="2147483647">
    <dxf>
      <font>
        <color auto="1"/>
      </font>
    </dxf>
  </rfmt>
  <rcc rId="3775" sId="1" xfDxf="1" s="1" dxf="1">
    <oc r="C226"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is>
    </oc>
    <nc r="C226"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 или потребления никотинсодержащей продукции)</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360" sId="1" ref="A80:XFD80" action="deleteRow">
    <undo index="0" exp="area" dr="D80:D84" r="D79" sId="1"/>
    <rfmt sheetId="1" xfDxf="1" s="1" sqref="A80:XFD80"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80" t="inlineStr">
        <is>
          <t>042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80" t="inlineStr">
        <is>
          <t>1 13 02994 04 0210 130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80" t="inlineStr">
        <is>
          <t>Прочие доходы от компенсации затрат бюджетов городских округов (доходы в виде возврата дебиторской задолженности прошлых лет)</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80">
        <v>1.02</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3361" sId="1" numFmtId="4">
    <oc r="D80">
      <v>6888.2</v>
    </oc>
    <nc r="D80">
      <v>9513.76</v>
    </nc>
  </rcc>
  <rfmt sheetId="1" sqref="D80" start="0" length="2147483647">
    <dxf>
      <font>
        <color auto="1"/>
      </font>
    </dxf>
  </rfmt>
  <rcc rId="3362" sId="1" numFmtId="4">
    <oc r="D81">
      <v>5</v>
    </oc>
    <nc r="D81">
      <v>4.7</v>
    </nc>
  </rcc>
  <rcc rId="3363" sId="1" numFmtId="4">
    <oc r="D82">
      <v>421.42</v>
    </oc>
    <nc r="D82">
      <v>1257.33</v>
    </nc>
  </rcc>
  <rfmt sheetId="1" sqref="D81:D83" start="0" length="2147483647">
    <dxf>
      <font>
        <color auto="1"/>
      </font>
    </dxf>
  </rfmt>
  <rfmt sheetId="1" sqref="D79" start="0" length="2147483647">
    <dxf>
      <font>
        <color auto="1"/>
      </font>
    </dxf>
  </rfmt>
  <rcc rId="3364" sId="1" numFmtId="4">
    <oc r="D83">
      <v>170.66</v>
    </oc>
    <nc r="D83">
      <v>114.8</v>
    </nc>
  </rcc>
  <rcc rId="3365" sId="1" numFmtId="4">
    <oc r="D85">
      <v>10.039999999999999</v>
    </oc>
    <nc r="D85">
      <v>99.01</v>
    </nc>
  </rcc>
  <rcc rId="3366" sId="1" numFmtId="4">
    <oc r="D86">
      <v>11.6</v>
    </oc>
    <nc r="D86">
      <v>6.5</v>
    </nc>
  </rcc>
  <rfmt sheetId="1" sqref="D85:D86" start="0" length="2147483647">
    <dxf>
      <font>
        <color auto="1"/>
      </font>
    </dxf>
  </rfmt>
  <rcc rId="3367" sId="1" numFmtId="4">
    <oc r="D87">
      <v>59.51</v>
    </oc>
    <nc r="D87">
      <v>0.47</v>
    </nc>
  </rcc>
  <rfmt sheetId="1" sqref="D87" start="0" length="2147483647">
    <dxf>
      <font>
        <color auto="1"/>
      </font>
    </dxf>
  </rfmt>
  <rrc rId="3368" sId="1" ref="A88:XFD88" action="insertRow"/>
  <rcc rId="3369" sId="1">
    <nc r="A88" t="inlineStr">
      <is>
        <t>046</t>
      </is>
    </nc>
  </rcc>
  <rcc rId="3370" sId="1">
    <nc r="B88" t="inlineStr">
      <is>
        <t xml:space="preserve"> 1 16 07090 04 0503 140</t>
      </is>
    </nc>
  </rcc>
  <rcc rId="3371" sId="1" numFmtId="4">
    <nc r="D88">
      <v>3.46</v>
    </nc>
  </rcc>
  <rcc rId="3372" sId="1">
    <oc r="B89" t="inlineStr">
      <is>
        <t>2 18 04010 04 0000 150</t>
      </is>
    </oc>
    <nc r="B89" t="inlineStr">
      <is>
        <t>2 18 04020 04 0000 150</t>
      </is>
    </nc>
  </rcc>
  <rcc rId="3373" sId="1">
    <oc r="C89" t="inlineStr">
      <is>
        <t>Доходы бюджетов городских округов от возврата бюджетными учреждениями остатков субсидий прошлых лет</t>
      </is>
    </oc>
    <nc r="C89"/>
  </rcc>
  <rfmt sheetId="1" sqref="D89" start="0" length="2147483647">
    <dxf>
      <font>
        <color auto="1"/>
      </font>
    </dxf>
  </rfmt>
  <rcc rId="3374" sId="1" numFmtId="4">
    <oc r="D90">
      <v>423.07</v>
    </oc>
    <nc r="D90">
      <v>42.29</v>
    </nc>
  </rcc>
  <rfmt sheetId="1" sqref="D90" start="0" length="2147483647">
    <dxf>
      <font>
        <color auto="1"/>
      </font>
    </dxf>
  </rfmt>
  <rcc rId="3375" sId="1" numFmtId="4">
    <oc r="D89">
      <v>130.5</v>
    </oc>
    <nc r="D89">
      <v>379.25</v>
    </nc>
  </rcc>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76" sId="1" numFmtId="4">
    <oc r="D182">
      <v>136551.60999999999</v>
    </oc>
    <nc r="D182">
      <v>249858.74</v>
    </nc>
  </rcc>
  <rfmt sheetId="1" sqref="D182" start="0" length="2147483647">
    <dxf>
      <font>
        <color auto="1"/>
      </font>
    </dxf>
  </rfmt>
  <rrc rId="3777" sId="1" ref="A183:XFD183" action="deleteRow">
    <rfmt sheetId="1" xfDxf="1" s="1" sqref="A183:XFD183"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83" t="inlineStr">
        <is>
          <t>182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83" t="inlineStr">
        <is>
          <t>1 06 06032 04 3000 110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83" t="inlineStr">
        <is>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83">
        <v>-14.7</v>
      </nc>
      <ndxf>
        <font>
          <sz val="12"/>
          <color rgb="FFFF0000"/>
          <name val="Times New Roman"/>
          <scheme val="none"/>
        </font>
        <numFmt numFmtId="4" formatCode="#,##0.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protection hidden="1"/>
      </ndxf>
    </rcc>
  </rrc>
  <rcc rId="3778" sId="1" numFmtId="4">
    <oc r="D183">
      <v>39496.629999999997</v>
    </oc>
    <nc r="D183">
      <v>37408.58</v>
    </nc>
  </rcc>
  <rfmt sheetId="1" sqref="D183" start="0" length="2147483647">
    <dxf>
      <font>
        <color auto="1"/>
      </font>
    </dxf>
  </rfmt>
  <rrc rId="3779" sId="1" ref="A184:XFD184" action="deleteRow">
    <rfmt sheetId="1" xfDxf="1" s="1" sqref="A184:XFD18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84" t="inlineStr">
        <is>
          <t>182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84" t="inlineStr">
        <is>
          <t>1 06 06042 04 3000 110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84" t="inlineStr">
        <is>
          <t>Земельный налог с физических лиц,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84">
        <v>-1.9</v>
      </nc>
      <ndxf>
        <font>
          <sz val="12"/>
          <color rgb="FFFF0000"/>
          <name val="Times New Roman"/>
          <scheme val="none"/>
        </font>
        <numFmt numFmtId="4" formatCode="#,##0.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protection hidden="1"/>
      </ndxf>
    </rcc>
  </rrc>
  <rcc rId="3780" sId="1" numFmtId="4">
    <oc r="D184">
      <v>80561.649999999994</v>
    </oc>
    <nc r="D184">
      <v>125333.38</v>
    </nc>
  </rcc>
  <rfmt sheetId="1" sqref="D184" start="0" length="2147483647">
    <dxf>
      <font>
        <color auto="1"/>
      </font>
    </dxf>
  </rfmt>
  <rcc rId="3781" sId="1" numFmtId="4">
    <oc r="D185">
      <v>308.49</v>
    </oc>
    <nc r="D185">
      <v>3722.2</v>
    </nc>
  </rcc>
  <rfmt sheetId="1" sqref="D185" start="0" length="2147483647">
    <dxf>
      <font>
        <color auto="1"/>
      </font>
    </dxf>
  </rfmt>
  <rcc rId="3782" sId="1">
    <oc r="B189" t="inlineStr">
      <is>
        <t>1 09 07052 04 3000 140</t>
      </is>
    </oc>
    <nc r="B189"/>
  </rcc>
  <rcc rId="3783" sId="1">
    <oc r="C189" t="inlineStr">
      <is>
        <t>Прочие местные налоги и сборы, мобилизуемые на территориях городских округов (суммы денежных взысканий (штрафов) по соответствующему платежу согласно законодательству Российской Федерации)</t>
      </is>
    </oc>
    <nc r="C189"/>
  </rcc>
  <rcc rId="3784" sId="1" numFmtId="4">
    <oc r="D189">
      <v>-0.19</v>
    </oc>
    <nc r="D189"/>
  </rcc>
  <rrc rId="3785" sId="1" ref="A186:XFD186" action="deleteRow">
    <rfmt sheetId="1" xfDxf="1" s="1" sqref="A186:XFD18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86" t="inlineStr">
        <is>
          <t>182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86" t="inlineStr">
        <is>
          <t>1 09 07012 04 1000 140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86" t="inlineStr">
        <is>
          <t>Налог на рекламу, мобилизуемый на территориях городских округов (сумма платежа (перерасчеты, недоимка и задолженность по соответствующему платежу, в том числе по отмененному)</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86">
        <v>0.66</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786" sId="1" ref="A186:XFD186" action="deleteRow">
    <rfmt sheetId="1" xfDxf="1" s="1" sqref="A186:XFD18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86" t="inlineStr">
        <is>
          <t>182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86" t="inlineStr">
        <is>
          <t>1 09 07012 04 3000 140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86" t="inlineStr">
        <is>
          <t>Налог на рекламу, мобилизуемый на территориях городских округов (суммы денежных взысканий (штрафов) по соответствующему платежу согласно законодательству Российской Федерации)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86">
        <v>-0.46</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3787" sId="1" ref="A186:XFD186" action="deleteRow">
    <rfmt sheetId="1" xfDxf="1" s="1" sqref="A186:XFD18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86" t="inlineStr">
        <is>
          <t>182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86" t="inlineStr">
        <is>
          <t>1 09 07052 04 1000 140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86" t="inlineStr">
        <is>
          <t>Прочие местные налоги и сборы,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86">
        <v>1.95</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88" sId="1">
    <nc r="B186" t="inlineStr">
      <is>
        <t>1 16 10123 01 0041 140</t>
      </is>
    </nc>
  </rcc>
  <rcc rId="3789" sId="1">
    <nc r="C186"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rcc>
  <rcc rId="3790" sId="1" numFmtId="4">
    <nc r="D186">
      <v>33.270000000000003</v>
    </nc>
  </rcc>
  <rrc rId="3791" sId="1" ref="A186:XFD186" action="deleteRow">
    <rfmt sheetId="1" xfDxf="1" s="1" sqref="A186:XFD18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86" t="inlineStr">
        <is>
          <t>182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86" t="inlineStr">
        <is>
          <t>1 16 10123 01 0041 140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86"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86">
        <v>33.270000000000003</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3792" sId="1">
    <oc r="C186"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oc>
    <nc r="C186"/>
  </rcc>
  <rcc rId="3793" sId="1">
    <oc r="B186" t="inlineStr">
      <is>
        <t>1 16 10123 01 0041 140</t>
      </is>
    </oc>
    <nc r="B186" t="inlineStr">
      <is>
        <t>1 16 10129 01 9000 140</t>
      </is>
    </nc>
  </rcc>
  <rcc rId="3794" sId="1" numFmtId="4">
    <oc r="D186">
      <v>33.270000000000003</v>
    </oc>
    <nc r="D186">
      <v>0.22</v>
    </nc>
  </rcc>
  <rcc rId="3795" sId="1">
    <nc r="E186">
      <v>0.23</v>
    </nc>
  </rcc>
  <rfmt sheetId="1" sqref="D186" start="0" length="2147483647">
    <dxf>
      <font>
        <color auto="1"/>
      </font>
    </dxf>
  </rfmt>
  <rcv guid="{6528784D-E223-4CB6-8884-40C23AC87464}" action="delete"/>
  <rdn rId="0" localSheetId="1" customView="1" name="Z_6528784D_E223_4CB6_8884_40C23AC87464_.wvu.PrintTitles" hidden="1" oldHidden="1">
    <formula>Лист1!$7:$8</formula>
    <oldFormula>Лист1!$7:$8</oldFormula>
  </rdn>
  <rcv guid="{6528784D-E223-4CB6-8884-40C23AC87464}" action="add"/>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97" sId="1" xfDxf="1" s="1" dxf="1">
    <oc r="C226"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is>
    </oc>
    <nc r="C226"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3798" sId="1" xfDxf="1" s="1" dxf="1">
    <oc r="C227"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is>
    </oc>
    <nc r="C227"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C228"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3799" sId="1" xfDxf="1" s="1" dxf="1">
    <oc r="C229"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is>
    </oc>
    <nc r="C229"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29" start="0" length="2147483647">
    <dxf>
      <font>
        <color auto="1"/>
      </font>
    </dxf>
  </rfmt>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00" sId="1" xfDxf="1" s="1" dxf="1">
    <oc r="C231"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организацию и проведение азартных игр)</t>
      </is>
    </oc>
    <nc r="C231"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31" start="0" length="2147483647">
    <dxf>
      <font>
        <color auto="1"/>
      </font>
    </dxf>
  </rfmt>
  <rcc rId="3801" sId="1" xfDxf="1" s="1" dxf="1">
    <oc r="C232"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is>
    </oc>
    <nc r="C232"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03" sId="1" xfDxf="1" s="1" dxf="1">
    <oc r="C234"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is>
    </oc>
    <nc r="C234"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3804" sId="1" xfDxf="1" s="1" dxf="1">
    <oc r="C235"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is>
    </oc>
    <nc r="C235"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3805" sId="1" xfDxf="1" s="1" dxf="1">
    <oc r="C236"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is>
    </oc>
    <nc r="C236"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ввод в оборот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36" start="0" length="2147483647">
    <dxf>
      <font>
        <color auto="1"/>
      </font>
    </dxf>
  </rfmt>
  <rcc rId="3806" sId="1" xfDxf="1" s="1" dxf="1">
    <oc r="C237"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is>
    </oc>
    <nc r="C237"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07" sId="1" xfDxf="1" s="1" dxf="1">
    <oc r="C239"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is>
    </oc>
    <nc r="C239"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39" start="0" length="2147483647">
    <dxf>
      <font>
        <color auto="1"/>
      </font>
    </dxf>
  </rfmt>
  <rfmt sheetId="1" xfDxf="1" s="1" sqref="C240"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3808" sId="1" xfDxf="1" s="1" dxf="1">
    <oc r="C242"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is>
    </oc>
    <nc r="C242" t="inlineStr">
      <is>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42" start="0" length="2147483647">
    <dxf>
      <font>
        <color auto="1"/>
      </font>
    </dxf>
  </rfmt>
  <rcc rId="3809" sId="1" xfDxf="1" s="1" dxf="1">
    <oc r="C243"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is>
    </oc>
    <nc r="C243"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43" start="0" length="2147483647">
    <dxf>
      <font>
        <color auto="1"/>
      </font>
    </dxf>
  </rfmt>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10" sId="1" xfDxf="1" s="1" dxf="1">
    <oc r="C244"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is>
    </oc>
    <nc r="C244"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44" start="0" length="2147483647">
    <dxf>
      <font>
        <color auto="1"/>
      </font>
    </dxf>
  </rfmt>
  <rcc rId="3811" sId="1" xfDxf="1" s="1" dxf="1">
    <oc r="C24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is>
    </oc>
    <nc r="C24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лицу, содержащемуся в учреждении уголовно-исполнительной системы или месте содержания под стражей)</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C247"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3812" sId="1" xfDxf="1" s="1" dxf="1">
    <oc r="C24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is>
    </oc>
    <nc r="C24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47" start="0" length="2147483647">
    <dxf>
      <font>
        <color auto="1"/>
      </font>
    </dxf>
  </rfmt>
  <rcc rId="3813" sId="1" xfDxf="1" s="1" dxf="1">
    <oc r="C249"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is>
    </oc>
    <nc r="C249"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49" start="0" length="2147483647">
    <dxf>
      <font>
        <color auto="1"/>
      </font>
    </dxf>
  </rfmt>
  <rcc rId="3814" sId="1" xfDxf="1" s="1" dxf="1">
    <oc r="C253"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is>
    </oc>
    <nc r="C253"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53" start="0" length="2147483647">
    <dxf>
      <font>
        <color auto="1"/>
      </font>
    </dxf>
  </rfmt>
  <rcc rId="3815" sId="1" xfDxf="1" s="1" dxf="1">
    <oc r="C255"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is>
    </oc>
    <nc r="C255"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приобретение, продажу, передачу, хранение, перевозку, транспортирование, ношение или использование оружия, основных частей огнестрельного оружия и патронов к оружию)</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3816" sId="1" xfDxf="1" s="1" dxf="1">
    <oc r="C257"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is>
    </oc>
    <nc r="C257"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57" start="0" length="2147483647">
    <dxf>
      <font>
        <color auto="1"/>
      </font>
    </dxf>
  </rfmt>
  <rcc rId="3817" sId="1" xfDxf="1" s="1" dxf="1">
    <oc r="C260" t="inlineStr">
      <is>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is>
    </oc>
    <nc r="C260" t="inlineStr">
      <is>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(за исключением главы 15 Кодекса Российской Федерации об административных правонарушениях)</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60" start="0" length="2147483647">
    <dxf>
      <font>
        <color auto="1"/>
      </font>
    </dxf>
  </rfmt>
  <rcc rId="3818" sId="1" xfDxf="1" s="1" dxf="1">
    <oc r="C261" t="inlineStr">
      <is>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is>
    </oc>
    <nc r="C261" t="inlineStr">
      <is>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61" start="0" length="2147483647">
    <dxf>
      <font>
        <color auto="1"/>
      </font>
    </dxf>
  </rfmt>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19" sId="1" xfDxf="1" s="1" dxf="1">
    <oc r="C91" t="inlineStr">
      <is>
        <t>Федеральная служба по надзору в сфере природопользования</t>
      </is>
    </oc>
    <nc r="C91" t="inlineStr">
      <is>
        <t>Северо-Уральское межрегиональное управление Федеральной службы по надзору в сфере природопользования</t>
      </is>
    </nc>
    <ndxf>
      <font>
        <b/>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3820" sId="1" xfDxf="1" s="1" dxf="1">
    <oc r="C153" t="inlineStr">
      <is>
        <t>Федеральная служба войск национальной гвардии Российской Федерации</t>
      </is>
    </oc>
    <nc r="C153" t="inlineStr">
      <is>
        <t>Управление Федеральной службы войск национальной гвардии Российской Федерации по Ханты-Мансийскому автономному округу - Югре</t>
      </is>
    </nc>
    <ndxf>
      <font>
        <b/>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3821" sId="1" xfDxf="1" s="1" dxf="1">
    <oc r="C155" t="inlineStr">
      <is>
        <t>Федеральная налоговая служба</t>
      </is>
    </oc>
    <nc r="C155" t="inlineStr">
      <is>
        <t>Управление Федеральной налоговой службы по Ханты-Мансийскому автономному округу - Югре</t>
      </is>
    </nc>
    <ndxf>
      <font>
        <b/>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22" sId="1">
    <oc r="D9">
      <f>SUM(D10,D12,D16,D67,D79,D84,D91,D101,#REF!,D149,D153,D155,D187,#REF!,D189,D192,D197,D202,D206,D208,D210)</f>
    </oc>
    <nc r="D9">
      <f>SUM(D10,D12,D16,D67,D79,D84,D91,D101,D149,D153,D155,D187,D189,D192,D197,D202,D206,D208,D210)</f>
    </nc>
  </rcc>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16" start="0" length="2147483647">
    <dxf>
      <font>
        <color auto="1"/>
      </font>
    </dxf>
  </rfmt>
  <rcc rId="3823" sId="1" numFmtId="4">
    <oc r="D39">
      <v>43.11</v>
    </oc>
    <nc r="D39">
      <v>43.12</v>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76" sId="1" numFmtId="4">
    <oc r="D92">
      <v>0.22</v>
    </oc>
    <nc r="D92">
      <v>0.44</v>
    </nc>
  </rcc>
  <rcc rId="3377" sId="1" numFmtId="4">
    <oc r="D93">
      <v>725.82</v>
    </oc>
    <nc r="D93">
      <v>480.2</v>
    </nc>
  </rcc>
  <rfmt sheetId="1" sqref="D92:D93" start="0" length="2147483647">
    <dxf>
      <font>
        <color auto="1"/>
      </font>
    </dxf>
  </rfmt>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824" sId="1" ref="A40:XFD40" action="deleteRow">
    <rfmt sheetId="1" xfDxf="1" s="1" sqref="A40:XFD40"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40" t="inlineStr">
        <is>
          <t>040</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40" t="inlineStr">
        <is>
          <t>1 14 02042 04 0000 410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40" t="inlineStr">
        <is>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fmt sheetId="1" sqref="D40" start="0" length="0">
      <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dxf>
    </rfmt>
  </rrc>
</revisions>
</file>

<file path=xl/revisions/revisionLog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25" sId="1" numFmtId="4">
    <oc r="D50">
      <v>-27.32</v>
    </oc>
    <nc r="D50">
      <v>-27.31</v>
    </nc>
  </rcc>
</revisions>
</file>

<file path=xl/revisions/revisionLog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26" sId="1">
    <oc r="E59">
      <v>-13.59</v>
    </oc>
    <nc r="E59"/>
  </rcc>
  <rcc rId="3827" sId="1">
    <nc r="E66">
      <v>73</v>
    </nc>
  </rcc>
</revisions>
</file>

<file path=xl/revisions/revisionLog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152" start="0" length="2147483647">
    <dxf>
      <font>
        <b/>
      </font>
    </dxf>
  </rfmt>
</revisions>
</file>

<file path=xl/revisions/revisionLog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28" sId="1" numFmtId="4">
    <oc r="D166">
      <v>158787.01</v>
    </oc>
    <nc r="D166">
      <v>158.79</v>
    </nc>
  </rcc>
</revisions>
</file>

<file path=xl/revisions/revisionLog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29" sId="1" numFmtId="4">
    <oc r="D168">
      <v>-2291.37</v>
    </oc>
    <nc r="D168">
      <v>-2991.37</v>
    </nc>
  </rcc>
</revisions>
</file>

<file path=xl/revisions/revisionLog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30" sId="1" numFmtId="4">
    <oc r="D184">
      <v>3722.2</v>
    </oc>
    <nc r="D184">
      <v>3722.21</v>
    </nc>
  </rcc>
  <rcc rId="3831" sId="1">
    <oc r="E185">
      <v>0.23</v>
    </oc>
    <nc r="E185"/>
  </rcc>
</revisions>
</file>

<file path=xl/revisions/revisionLog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154" start="0" length="2147483647">
    <dxf>
      <font>
        <color auto="1"/>
      </font>
    </dxf>
  </rfmt>
</revisions>
</file>

<file path=xl/revisions/revisionLog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32" sId="1" numFmtId="4">
    <oc r="D59">
      <v>-13.6</v>
    </oc>
    <nc r="D59">
      <v>-13.59</v>
    </nc>
  </rcc>
</revisions>
</file>

<file path=xl/revisions/revisionLog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33" sId="1" xfDxf="1" s="1" dxf="1">
    <nc r="C57" t="inlineStr">
      <is>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3834" sId="1" xfDxf="1" s="1" dxf="1">
    <nc r="C61" t="inlineStr">
      <is>
        <t>Прочие неналоговые доходы бюджетов городских округов (остатки денежных средств с расчетных счетов предприятий)</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3835" sId="1">
    <nc r="C62" t="inlineStr">
      <is>
        <t>Прочие неналоговые доходы бюджетов городских округов (денежные средства в счет оплаты просуженной задолженности юридических и физических лиц перед ликвидированными предприятиями)</t>
      </is>
    </nc>
  </rcc>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78" sId="1" numFmtId="4">
    <oc r="D94">
      <v>482.62</v>
    </oc>
    <nc r="D94">
      <v>180.83</v>
    </nc>
  </rcc>
  <rrc rId="3379" sId="1" ref="A95:XFD95" action="insertRow"/>
  <rcc rId="3380" sId="1">
    <nc r="A95" t="inlineStr">
      <is>
        <t>048</t>
      </is>
    </nc>
  </rcc>
  <rcc rId="3381" sId="1">
    <nc r="B95" t="inlineStr">
      <is>
        <t>1 12 01041 01 2100 120</t>
      </is>
    </nc>
  </rcc>
  <rcc rId="3382" sId="1" numFmtId="4">
    <nc r="D95">
      <v>0.12</v>
    </nc>
  </rcc>
  <rcc rId="3383" sId="1" numFmtId="4">
    <oc r="D96">
      <v>-576.34</v>
    </oc>
    <nc r="D96">
      <v>-19.96</v>
    </nc>
  </rcc>
  <rrc rId="3384" sId="1" ref="A97:XFD97" action="insertRow"/>
  <rcc rId="3385" sId="1">
    <nc r="A97" t="inlineStr">
      <is>
        <t>048</t>
      </is>
    </nc>
  </rcc>
  <rcc rId="3386" sId="1">
    <nc r="B97" t="inlineStr">
      <is>
        <t>1 12 01042 01 2100 120</t>
      </is>
    </nc>
  </rcc>
  <rcc rId="3387" sId="1" numFmtId="4">
    <nc r="D97">
      <v>7.0000000000000007E-2</v>
    </nc>
  </rcc>
  <rcc rId="3388" sId="1" numFmtId="4">
    <oc r="D98">
      <v>-25.51</v>
    </oc>
    <nc r="D98">
      <v>13.67</v>
    </nc>
  </rcc>
  <rfmt sheetId="1" sqref="D94:D98" start="0" length="2147483647">
    <dxf>
      <font>
        <color auto="1"/>
      </font>
    </dxf>
  </rfmt>
</revisions>
</file>

<file path=xl/revisions/revisionLog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37" sId="1" xfDxf="1" s="1" dxf="1">
    <nc r="C72" t="inlineStr">
      <is>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 (иные штрафы, неустойки, пени)</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3838" sId="1" xfDxf="1" s="1" dxf="1">
    <nc r="C74" t="inlineStr">
      <is>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3839" sId="1" xfDxf="1" s="1" dxf="1">
    <nc r="C76" t="inlineStr">
      <is>
        <t>Доходы бюджетов городских округов от возврата бюджетными учреждениями остатков субсидий прошлых лет</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86:B88">
    <dxf>
      <alignment horizontal="general" readingOrder="0"/>
    </dxf>
  </rfmt>
  <rfmt sheetId="1" sqref="B86:B88">
    <dxf>
      <alignment horizontal="center" readingOrder="0"/>
    </dxf>
  </rfmt>
  <rcc rId="3840" sId="1">
    <oc r="B86" t="inlineStr">
      <is>
        <t xml:space="preserve"> 1 16 07010 04 0503 140</t>
      </is>
    </oc>
    <nc r="B86" t="inlineStr">
      <is>
        <t>1 16 07010 04 0503 140</t>
      </is>
    </nc>
  </rcc>
  <rcc rId="3841" sId="1">
    <oc r="B87" t="inlineStr">
      <is>
        <t xml:space="preserve"> 1 16 07090 04 0503 140</t>
      </is>
    </oc>
    <nc r="B87" t="inlineStr">
      <is>
        <t>1 16 07090 04 0503 140</t>
      </is>
    </nc>
  </rcc>
  <rcc rId="3842" sId="1" xfDxf="1" s="1" dxf="1">
    <nc r="C87" t="inlineStr">
      <is>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(иные штрафы, неустойки, пени)</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3843" sId="1">
    <nc r="C88" t="inlineStr">
      <is>
        <t>Доходы бюджетов городских округов от возврата автономными учреждениями остатков субсидий прошлых лет</t>
      </is>
    </nc>
  </rcc>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6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45" sId="1">
    <nc r="C96" t="inlineStr">
      <is>
        <t>Плата за размещение твердых коммунальных отходов (пени по соответствующему платежу)</t>
      </is>
    </nc>
  </rcc>
  <rcc rId="3846" sId="1">
    <nc r="C94" t="inlineStr">
      <is>
        <t>Плата за размещение отходов производства (пени по соответствующему платежу)</t>
      </is>
    </nc>
  </rcc>
  <rcc rId="3847" sId="1">
    <nc r="C98" t="inlineStr">
      <is>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is>
    </nc>
  </rcc>
  <rcc rId="3848" sId="1" xfDxf="1" s="1" dxf="1">
    <nc r="C99"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3849" sId="1" xfDxf="1" s="1" dxf="1">
    <nc r="C101" t="inlineStr">
      <is>
        <t>Прочие доходы от компенсации затрат бюджетов городских округов (доходы в виде возврата дебиторской задолженности прошлых лет)</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3850" sId="1" xfDxf="1" dxf="1">
    <nc r="C107" t="inlineStr">
      <is>
        <t>Инициативные платежи, зачисляемые в бюджеты городских округов (инициативный проект "Сиреневая аллея")</t>
      </is>
    </nc>
    <ndxf>
      <font>
        <sz val="12"/>
        <color auto="1"/>
        <name val="Times New Roman"/>
        <scheme val="none"/>
      </font>
      <alignment horizontal="left" vertical="center" wrapText="1" readingOrder="0"/>
      <border outline="0">
        <left style="thin">
          <color indexed="64"/>
        </left>
        <right style="thin">
          <color indexed="64"/>
        </right>
        <top style="thin">
          <color indexed="64"/>
        </top>
        <bottom style="thin">
          <color indexed="64"/>
        </bottom>
      </border>
      <protection hidden="1"/>
    </ndxf>
  </rcc>
  <rcc rId="3851" sId="1" xfDxf="1" dxf="1">
    <nc r="C108" t="inlineStr">
      <is>
        <t>Инициативные платежи, зачисляемые в бюджеты городских округов (инициативный проект "Активное детство в 7 микрорайоне")</t>
      </is>
    </nc>
    <ndxf>
      <font>
        <sz val="12"/>
        <color auto="1"/>
        <name val="Times New Roman"/>
        <scheme val="none"/>
      </font>
      <alignment horizontal="left" vertical="center" wrapText="1" readingOrder="0"/>
      <border outline="0">
        <left style="thin">
          <color indexed="64"/>
        </left>
        <right style="thin">
          <color indexed="64"/>
        </right>
        <top style="thin">
          <color indexed="64"/>
        </top>
        <bottom style="thin">
          <color indexed="64"/>
        </bottom>
      </border>
      <protection hidden="1"/>
    </ndxf>
  </rcc>
  <rcc rId="3852" sId="1" odxf="1" dxf="1">
    <nc r="C109" t="inlineStr">
      <is>
        <t>Инициативные платежи, зачисляемые в бюджеты городских округов (инициативный проект "Тонус")</t>
      </is>
    </nc>
    <odxf>
      <font>
        <sz val="12"/>
        <color auto="1"/>
        <name val="Times New Roman"/>
        <scheme val="none"/>
      </font>
    </odxf>
    <ndxf>
      <font>
        <sz val="12"/>
        <color auto="1"/>
        <name val="Times New Roman"/>
        <scheme val="none"/>
      </font>
    </ndxf>
  </rcc>
  <rcc rId="3853" sId="1" xfDxf="1" dxf="1">
    <nc r="C110" t="inlineStr">
      <is>
        <t>Инициативные платежи, зачисляемые в бюджеты городских округов (инициативный проект "Собака друг человека")</t>
      </is>
    </nc>
    <ndxf>
      <font>
        <sz val="12"/>
        <color auto="1"/>
        <name val="Times New Roman"/>
        <scheme val="none"/>
      </font>
      <alignment horizontal="left" vertical="center" wrapText="1" readingOrder="0"/>
      <border outline="0">
        <left style="thin">
          <color indexed="64"/>
        </left>
        <right style="thin">
          <color indexed="64"/>
        </right>
        <top style="thin">
          <color indexed="64"/>
        </top>
        <bottom style="thin">
          <color indexed="64"/>
        </bottom>
      </border>
      <protection hidden="1"/>
    </ndxf>
  </rcc>
  <rcc rId="3854" sId="1" odxf="1" dxf="1">
    <nc r="C111" t="inlineStr">
      <is>
        <t>Инициативные платежи, зачисляемые в бюджеты городских округов (инициативный проект "Благоустройство тротуарной зоны по улице Интернациональной в 7 микрорайоне")</t>
      </is>
    </nc>
    <odxf>
      <font>
        <sz val="12"/>
        <color auto="1"/>
        <name val="Times New Roman"/>
        <scheme val="none"/>
      </font>
    </odxf>
    <ndxf>
      <font>
        <sz val="12"/>
        <color auto="1"/>
        <name val="Times New Roman"/>
        <scheme val="none"/>
      </font>
    </ndxf>
  </rcc>
  <rcc rId="3855" sId="1" odxf="1" dxf="1">
    <nc r="C112" t="inlineStr">
      <is>
        <t>Инициативные платежи, зачисляемые в бюджеты городских округов (инициативный проект "Веревочный полигон "Нити-Сити")</t>
      </is>
    </nc>
    <odxf>
      <font>
        <sz val="12"/>
        <color auto="1"/>
        <name val="Times New Roman"/>
        <scheme val="none"/>
      </font>
    </odxf>
    <ndxf>
      <font>
        <sz val="12"/>
        <color auto="1"/>
        <name val="Times New Roman"/>
        <scheme val="none"/>
      </font>
    </ndxf>
  </rcc>
  <rcc rId="3856" sId="1" odxf="1" dxf="1">
    <nc r="C113" t="inlineStr">
      <is>
        <t>Инициативные платежи, зачисляемые в бюджеты городских округов (инициативный проект "Благоустройство школьного стадиона СШ N 10")</t>
      </is>
    </nc>
    <odxf>
      <font>
        <sz val="12"/>
        <color auto="1"/>
        <name val="Times New Roman"/>
        <scheme val="none"/>
      </font>
    </odxf>
    <ndxf>
      <font>
        <sz val="12"/>
        <color auto="1"/>
        <name val="Times New Roman"/>
        <scheme val="none"/>
      </font>
    </ndxf>
  </rcc>
  <rcc rId="3857" sId="1" xfDxf="1" dxf="1">
    <nc r="C114" t="inlineStr">
      <is>
        <t>Инициативные платежи, зачисляемые в бюджеты городских округов (инициативный проект "Благоустройство "Многофункциональной баскетбольно-волейбольной площадки и зоны воркаут, а также площадки для общегимназического сбора")</t>
      </is>
    </nc>
    <ndxf>
      <font>
        <sz val="12"/>
        <color auto="1"/>
        <name val="Times New Roman"/>
        <scheme val="none"/>
      </font>
      <alignment horizontal="left" vertical="center" wrapText="1" readingOrder="0"/>
      <border outline="0">
        <left style="thin">
          <color indexed="64"/>
        </left>
        <right style="thin">
          <color indexed="64"/>
        </right>
        <top style="thin">
          <color indexed="64"/>
        </top>
        <bottom style="thin">
          <color indexed="64"/>
        </bottom>
      </border>
      <protection hidden="1"/>
    </ndxf>
  </rcc>
  <rcc rId="3858" sId="1" odxf="1" dxf="1">
    <nc r="C115" t="inlineStr">
      <is>
        <t>Инициативные платежи, зачисляемые в бюджеты городских округов (инициативный проект "Благоустройство школьного ограждения "Безопасная школа")</t>
      </is>
    </nc>
    <odxf>
      <font>
        <sz val="12"/>
        <color auto="1"/>
        <name val="Times New Roman"/>
        <scheme val="none"/>
      </font>
    </odxf>
    <ndxf>
      <font>
        <sz val="12"/>
        <color auto="1"/>
        <name val="Times New Roman"/>
        <scheme val="none"/>
      </font>
    </ndxf>
  </rcc>
  <rcc rId="3859" sId="1" odxf="1" dxf="1">
    <nc r="C116" t="inlineStr">
      <is>
        <t>Дотации бюджетам городских округов на выравнивание бюджетной обеспеченности из бюджета субъекта Российской Федерации</t>
      </is>
    </nc>
    <odxf>
      <font>
        <sz val="12"/>
        <color auto="1"/>
        <name val="Times New Roman"/>
        <scheme val="none"/>
      </font>
    </odxf>
    <ndxf>
      <font>
        <sz val="12"/>
        <color auto="1"/>
        <name val="Times New Roman"/>
        <scheme val="none"/>
      </font>
    </ndxf>
  </rcc>
  <rcc rId="3860" sId="1">
    <nc r="C121" t="inlineStr">
      <is>
        <t>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is>
    </nc>
  </rcc>
  <rcc rId="3861" sId="1" xfDxf="1" s="1" dxf="1">
    <nc r="C129" t="inlineStr">
      <is>
        <t>Субсидии бюджетам городских округов на реализацию мероприятий по модернизации школьных систем образования</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C13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3862" sId="1">
    <nc r="C135" t="inlineStr">
      <is>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1941 - 1945 годов"</t>
      </is>
    </nc>
  </rcc>
  <rcc rId="3863" sId="1" xfDxf="1" s="1" dxf="1">
    <nc r="C139" t="inlineStr">
      <is>
        <t>Прочие субвенции бюджетам городских округов</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3864" sId="1">
    <nc r="C140" t="inlineStr">
      <is>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is>
    </nc>
  </rcc>
  <rcc rId="3865" sId="1">
    <nc r="C145" t="inlineStr">
      <is>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is>
    </nc>
  </rcc>
  <rcc rId="3866" sId="1">
    <nc r="C146" t="inlineStr">
      <is>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is>
    </nc>
  </rcc>
  <rfmt sheetId="1" sqref="A186:XFD186">
    <dxf>
      <fill>
        <patternFill patternType="none">
          <bgColor auto="1"/>
        </patternFill>
      </fill>
    </dxf>
  </rfmt>
  <rcc rId="3867" sId="1">
    <oc r="E186" t="inlineStr">
      <is>
        <t>далее суммы занесла, проверяю натменования КБК</t>
      </is>
    </oc>
    <nc r="E186"/>
  </rcc>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6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69" sId="1">
    <nc r="C185" t="inlineStr">
      <is>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is>
    </nc>
  </rcc>
</revisions>
</file>

<file path=xl/revisions/revisionLog6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xfDxf="1" s="1" sqref="C28" start="0" length="0">
    <dxf>
      <font>
        <b val="0"/>
        <i val="0"/>
        <strike val="0"/>
        <condense val="0"/>
        <extend val="0"/>
        <outline val="0"/>
        <shadow val="0"/>
        <u val="none"/>
        <vertAlign val="baseline"/>
        <sz val="12"/>
        <color auto="1"/>
        <name val="Times New Roman"/>
        <scheme val="none"/>
      </font>
      <numFmt numFmtId="0" formatCode="General"/>
      <fill>
        <patternFill patternType="solid">
          <fgColor indexed="64"/>
          <bgColor rgb="FFFFFF00"/>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C41"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evisions>
</file>

<file path=xl/revisions/revisionLog6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70" sId="1">
    <nc r="F9">
      <v>30966768465.869999</v>
    </nc>
  </rcc>
  <rfmt sheetId="1" sqref="F9">
    <dxf>
      <numFmt numFmtId="4" formatCode="#,##0.00"/>
    </dxf>
  </rfmt>
</revisions>
</file>

<file path=xl/revisions/revisionLog6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28:C28">
    <dxf>
      <fill>
        <patternFill>
          <bgColor theme="0"/>
        </patternFill>
      </fill>
    </dxf>
  </rfmt>
  <rfmt sheetId="1" sqref="B41:C41" start="0" length="2147483647">
    <dxf>
      <font>
        <color auto="1"/>
      </font>
    </dxf>
  </rfmt>
</revisions>
</file>

<file path=xl/revisions/revisionLog6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209" start="0" length="2147483647">
    <dxf>
      <font>
        <color theme="1"/>
      </font>
    </dxf>
  </rfmt>
  <rcc rId="3871" sId="1" numFmtId="4">
    <oc r="E209">
      <v>15378175.93</v>
    </oc>
    <nc r="E209"/>
  </rcc>
  <rcc rId="3872" sId="1" numFmtId="4">
    <oc r="D82">
      <v>114.8</v>
    </oc>
    <nc r="D82">
      <v>114.81</v>
    </nc>
  </rcc>
</revisions>
</file>

<file path=xl/revisions/revisionLog6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73" sId="1" numFmtId="4">
    <oc r="F9">
      <v>30966768465.869999</v>
    </oc>
    <nc r="F9"/>
  </rcc>
  <rcc rId="3874" sId="1">
    <oc r="E29">
      <v>2347</v>
    </oc>
    <nc r="E29"/>
  </rcc>
  <rcc rId="3875" sId="1">
    <oc r="E66">
      <v>73</v>
    </oc>
    <nc r="E66"/>
  </rcc>
  <rcc rId="3876" sId="1" numFmtId="4">
    <oc r="E253">
      <v>21415.02</v>
    </oc>
    <nc r="E253"/>
  </rcc>
  <rcv guid="{6528784D-E223-4CB6-8884-40C23AC87464}" action="delete"/>
  <rdn rId="0" localSheetId="1" customView="1" name="Z_6528784D_E223_4CB6_8884_40C23AC87464_.wvu.PrintTitles" hidden="1" oldHidden="1">
    <formula>Лист1!$7:$8</formula>
    <oldFormula>Лист1!$7:$8</oldFormula>
  </rdn>
  <rcv guid="{6528784D-E223-4CB6-8884-40C23AC87464}" action="add"/>
</revisions>
</file>

<file path=xl/revisions/revisionLog6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78" sId="1">
    <oc r="D3" t="inlineStr">
      <is>
        <t xml:space="preserve">                       от _____________2025 г. №__________</t>
      </is>
    </oc>
    <nc r="D3" t="inlineStr">
      <is>
        <t xml:space="preserve">                       от ____________________20___ №______</t>
      </is>
    </nc>
  </rcc>
  <rfmt sheetId="1" sqref="A1:XFD1048576">
    <dxf>
      <alignment vertical="center" readingOrder="0"/>
    </dxf>
  </rfmt>
  <rfmt sheetId="1" sqref="C94:C117">
    <dxf>
      <alignment horizontal="general" readingOrder="0"/>
    </dxf>
  </rfmt>
  <rfmt sheetId="1" sqref="C94:C117">
    <dxf>
      <alignment horizontal="justify" readingOrder="0"/>
    </dxf>
  </rfmt>
  <rfmt sheetId="1" sqref="C188">
    <dxf>
      <alignment horizontal="general" readingOrder="0"/>
    </dxf>
  </rfmt>
  <rfmt sheetId="1" sqref="C188">
    <dxf>
      <alignment horizontal="justify" readingOrder="0"/>
    </dxf>
  </rfmt>
  <rcc rId="3879" sId="1">
    <oc r="C188" t="inlineStr">
      <is>
        <t>Департамент региональной безопасности
Ханты-Мансийского автономного округа - Югры</t>
      </is>
    </oc>
    <nc r="C188" t="inlineStr">
      <is>
        <t>Департамент региональной безопасности Ханты-Мансийского автономного округа - Югры</t>
      </is>
    </nc>
  </rcc>
  <rcv guid="{CF6470DB-C0E8-482A-B7FE-7DE0DED66318}" action="delete"/>
  <rdn rId="0" localSheetId="1" customView="1" name="Z_CF6470DB_C0E8_482A_B7FE_7DE0DED66318_.wvu.PrintTitles" hidden="1" oldHidden="1">
    <formula>'Доходы 2024 год'!$7:$8</formula>
    <oldFormula>'Доходы 2024 год'!$7:$8</oldFormula>
  </rdn>
  <rcv guid="{CF6470DB-C0E8-482A-B7FE-7DE0DED66318}" action="add"/>
  <rsnm rId="3881" sheetId="1" oldName="[2.Приложение 1 Исполнение по доходам.xlsx]Лист1" newName="[2.Приложение 1 Исполнение по доходам.xlsx]Доходы 2024 год"/>
</revisions>
</file>

<file path=xl/revisions/revisionLog6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F6470DB-C0E8-482A-B7FE-7DE0DED66318}" action="delete"/>
  <rdn rId="0" localSheetId="1" customView="1" name="Z_CF6470DB_C0E8_482A_B7FE_7DE0DED66318_.wvu.PrintTitles" hidden="1" oldHidden="1">
    <formula>'Доходы 2024 год'!$7:$8</formula>
    <oldFormula>'Доходы 2024 год'!$7:$8</oldFormula>
  </rdn>
  <rcv guid="{CF6470DB-C0E8-482A-B7FE-7DE0DED66318}"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389" sId="1" ref="A99:XFD99" action="insertRow"/>
  <rrc rId="3390" sId="1" ref="A99:XFD99" action="insertRow"/>
  <rrc rId="3391" sId="1" ref="A99:XFD99" action="insertRow"/>
  <rfmt sheetId="1" sqref="A99:D101" start="0" length="2147483647">
    <dxf>
      <font>
        <b/>
      </font>
    </dxf>
  </rfmt>
  <rfmt sheetId="1" sqref="A99:D101" start="0" length="2147483647">
    <dxf>
      <font>
        <b val="0"/>
      </font>
    </dxf>
  </rfmt>
  <rcc rId="3392" sId="1">
    <nc r="A99" t="inlineStr">
      <is>
        <t>048</t>
      </is>
    </nc>
  </rcc>
  <rcc rId="3393" sId="1">
    <nc r="B99" t="inlineStr">
      <is>
        <t>1 12 01070 01 6000 120</t>
      </is>
    </nc>
  </rcc>
  <rcc rId="3394" sId="1" numFmtId="4">
    <nc r="D99">
      <v>0.02</v>
    </nc>
  </rcc>
  <rcc rId="3395" sId="1">
    <nc r="A100" t="inlineStr">
      <is>
        <t>048</t>
      </is>
    </nc>
  </rcc>
  <rcc rId="3396" sId="1">
    <nc r="B100" t="inlineStr">
      <is>
        <t>1 16 10123 01 0041 140</t>
      </is>
    </nc>
  </rcc>
  <rcc rId="3397" sId="1" numFmtId="4">
    <nc r="D100">
      <v>-40</v>
    </nc>
  </rcc>
  <rrc rId="3398" sId="1" ref="A101:XFD101" action="deleteRow">
    <rfmt sheetId="1" xfDxf="1" s="1" sqref="A101:XFD101"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101" start="0" length="0">
      <dxf>
        <numFmt numFmtId="30" formatCode="@"/>
        <alignment horizontal="center" vertical="top" readingOrder="0"/>
        <border outline="0">
          <left style="thin">
            <color indexed="64"/>
          </left>
          <right style="thin">
            <color indexed="64"/>
          </right>
          <top style="thin">
            <color indexed="64"/>
          </top>
          <bottom style="thin">
            <color indexed="64"/>
          </bottom>
        </border>
        <protection hidden="1"/>
      </dxf>
    </rfmt>
    <rfmt sheetId="1" sqref="B101" start="0" length="0">
      <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dxf>
    </rfmt>
    <rfmt sheetId="1" sqref="C101" start="0" length="0">
      <dxf>
        <alignment horizontal="justify" vertical="center" wrapText="1" readingOrder="0"/>
        <border outline="0">
          <left style="thin">
            <color indexed="64"/>
          </left>
          <right style="thin">
            <color indexed="64"/>
          </right>
          <top style="thin">
            <color indexed="64"/>
          </top>
          <bottom style="thin">
            <color indexed="64"/>
          </bottom>
        </border>
        <protection hidden="1"/>
      </dxf>
    </rfmt>
    <rfmt sheetId="1" sqref="D101" start="0" length="0">
      <dxf>
        <numFmt numFmtId="4" formatCode="#,##0.00"/>
        <alignment horizontal="right" vertical="top" readingOrder="0"/>
        <border outline="0">
          <left style="thin">
            <color indexed="64"/>
          </left>
          <right style="thin">
            <color indexed="64"/>
          </right>
          <top style="thin">
            <color indexed="64"/>
          </top>
          <bottom style="thin">
            <color indexed="64"/>
          </bottom>
        </border>
        <protection hidden="1"/>
      </dxf>
    </rfmt>
  </rrc>
  <rcc rId="3399" sId="1">
    <oc r="D91">
      <f>SUM(D92:D98)</f>
    </oc>
    <nc r="D91">
      <f>SUM(D92:D100)</f>
    </nc>
  </rcc>
  <rcc rId="3400" sId="1" numFmtId="4">
    <oc r="D96">
      <v>-19.96</v>
    </oc>
    <nc r="D96">
      <v>-19.97</v>
    </nc>
  </rcc>
</revisions>
</file>

<file path=xl/revisions/revisionLog7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83" sId="1">
    <oc r="A8" t="inlineStr">
      <is>
        <t>главного админист-ратора доходов</t>
      </is>
    </oc>
    <nc r="A8" t="inlineStr">
      <is>
        <t>код главного админист-ратора доходов бюджета</t>
      </is>
    </nc>
  </rcc>
  <rcc rId="3884" sId="1">
    <oc r="B8" t="inlineStr">
      <is>
        <t>вида, подвида доходов бюджета города Нижневартовска</t>
      </is>
    </oc>
    <nc r="B8" t="inlineStr">
      <is>
        <t xml:space="preserve">код вида, подвида 
доходов бюджета </t>
      </is>
    </nc>
  </rcc>
  <rcc rId="3885" sId="1">
    <oc r="C7" t="inlineStr">
      <is>
        <t>Наименование показателя</t>
      </is>
    </oc>
    <nc r="C7" t="inlineStr">
      <is>
        <t xml:space="preserve">Наименование главного администратора доходов бюджета 
и кода вида, подвида доходов бюджета </t>
      </is>
    </nc>
  </rcc>
</revisions>
</file>

<file path=xl/revisions/revisionLog7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F6470DB-C0E8-482A-B7FE-7DE0DED66318}" action="delete"/>
  <rdn rId="0" localSheetId="1" customView="1" name="Z_CF6470DB_C0E8_482A_B7FE_7DE0DED66318_.wvu.PrintTitles" hidden="1" oldHidden="1">
    <formula>'Доходы 2024 год'!$7:$8</formula>
    <oldFormula>'Доходы 2024 год'!$7:$8</oldFormula>
  </rdn>
  <rcv guid="{CF6470DB-C0E8-482A-B7FE-7DE0DED66318}"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401" sId="1" ref="A102:XFD102" action="insertRow"/>
  <rcc rId="3402" sId="1">
    <nc r="A102" t="inlineStr">
      <is>
        <t>050</t>
      </is>
    </nc>
  </rcc>
  <rcc rId="3403" sId="1" numFmtId="4">
    <nc r="D102">
      <v>27.72</v>
    </nc>
  </rcc>
  <rfmt sheetId="1" sqref="D102" start="0" length="2147483647">
    <dxf>
      <font>
        <color auto="1"/>
      </font>
    </dxf>
  </rfmt>
  <rcc rId="3404" sId="1">
    <nc r="B102" t="inlineStr">
      <is>
        <t>1 13 02994 04 0210 130</t>
      </is>
    </nc>
  </rcc>
  <rfmt sheetId="1" sqref="A102:XFD102" start="0" length="2147483647">
    <dxf>
      <font>
        <b val="0"/>
      </font>
    </dxf>
  </rfmt>
  <rcc rId="3405" sId="1" numFmtId="4">
    <oc r="D103">
      <v>33.89</v>
    </oc>
    <nc r="D103">
      <v>-24.49</v>
    </nc>
  </rcc>
  <rfmt sheetId="1" sqref="D103" start="0" length="2147483647">
    <dxf>
      <font>
        <color auto="1"/>
      </font>
    </dxf>
  </rfmt>
  <rrc rId="3406" sId="1" ref="A104:XFD104" action="deleteRow">
    <rfmt sheetId="1" xfDxf="1" s="1" sqref="A104:XFD10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04" t="inlineStr">
        <is>
          <t>050</t>
        </is>
      </nc>
      <ndxf>
        <font>
          <sz val="12"/>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04" t="inlineStr">
        <is>
          <t xml:space="preserve"> 1 17 15020 04 0010 150</t>
        </is>
      </nc>
      <ndxf>
        <font>
          <sz val="12"/>
          <color theme="1"/>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s="1" dxf="1">
      <nc r="C104" t="inlineStr">
        <is>
          <t>Инициативные платежи, зачисляемые в бюджеты городских округов (инициативный проект "Сквер "Поколение")</t>
        </is>
      </nc>
      <ndxf>
        <alignment wrapText="1" readingOrder="0"/>
        <border outline="0">
          <left style="thin">
            <color indexed="64"/>
          </left>
          <right style="thin">
            <color indexed="64"/>
          </right>
          <top style="thin">
            <color indexed="64"/>
          </top>
          <bottom style="thin">
            <color indexed="64"/>
          </bottom>
        </border>
        <protection hidden="1"/>
      </ndxf>
    </rcc>
    <rcc rId="0" sId="1" s="1" dxf="1" numFmtId="4">
      <nc r="D104">
        <v>-35.549999999999997</v>
      </nc>
      <ndxf>
        <font>
          <sz val="12"/>
          <color rgb="FFFF0000"/>
          <name val="Times New Roman"/>
          <scheme val="none"/>
        </font>
        <numFmt numFmtId="167" formatCode="#,##0.00_ ;\-#,##0.00\ "/>
        <alignment horizontal="right" readingOrder="0"/>
        <border outline="0">
          <left style="thin">
            <color indexed="64"/>
          </left>
          <right style="thin">
            <color indexed="64"/>
          </right>
          <top style="thin">
            <color indexed="64"/>
          </top>
          <bottom style="thin">
            <color indexed="64"/>
          </bottom>
        </border>
        <protection hidden="1"/>
      </ndxf>
    </rcc>
  </rrc>
  <rrc rId="3407" sId="1" ref="A104:XFD104" action="deleteRow">
    <rfmt sheetId="1" xfDxf="1" s="1" sqref="A104:XFD10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04" t="inlineStr">
        <is>
          <t>050</t>
        </is>
      </nc>
      <ndxf>
        <font>
          <sz val="12"/>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04" t="inlineStr">
        <is>
          <t xml:space="preserve"> 1 17 15020 04 0011 150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s="1" dxf="1">
      <nc r="C104" t="inlineStr">
        <is>
          <t>Инициативные платежи, зачисляемые в бюджеты городских округов (инициативный проект "Благоустройство земельного участка у входа в МБОУ "Гимназия N 2")</t>
        </is>
      </nc>
      <ndxf>
        <alignment wrapText="1" readingOrder="0"/>
        <border outline="0">
          <left style="thin">
            <color indexed="64"/>
          </left>
          <right style="thin">
            <color indexed="64"/>
          </right>
          <top style="thin">
            <color indexed="64"/>
          </top>
          <bottom style="thin">
            <color indexed="64"/>
          </bottom>
        </border>
        <protection hidden="1"/>
      </ndxf>
    </rcc>
    <rcc rId="0" sId="1" s="1" dxf="1" numFmtId="4">
      <nc r="D104">
        <v>-0.01</v>
      </nc>
      <ndxf>
        <font>
          <sz val="12"/>
          <color rgb="FFFF0000"/>
          <name val="Times New Roman"/>
          <scheme val="none"/>
        </font>
        <numFmt numFmtId="167" formatCode="#,##0.00_ ;\-#,##0.00\ "/>
        <alignment horizontal="right" readingOrder="0"/>
        <border outline="0">
          <left style="thin">
            <color indexed="64"/>
          </left>
          <right style="thin">
            <color indexed="64"/>
          </right>
          <top style="thin">
            <color indexed="64"/>
          </top>
          <bottom style="thin">
            <color indexed="64"/>
          </bottom>
        </border>
        <protection hidden="1"/>
      </ndxf>
    </rcc>
  </rrc>
  <rrc rId="3408" sId="1" ref="A104:XFD104" action="deleteRow">
    <rfmt sheetId="1" xfDxf="1" s="1" sqref="A104:XFD10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04" t="inlineStr">
        <is>
          <t>050</t>
        </is>
      </nc>
      <ndxf>
        <font>
          <sz val="12"/>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04" t="inlineStr">
        <is>
          <t xml:space="preserve"> 1 17 15020 04 0012 150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s="1" dxf="1">
      <nc r="C104" t="inlineStr">
        <is>
          <t>Инициативные платежи, зачисляемые в бюджеты городских округов (инициативный проект "Модернизация спортивной площадки у Муниципального бюджетного общеобразовательного учреждения "Средняя школа N 13")</t>
        </is>
      </nc>
      <ndxf>
        <alignment wrapText="1" readingOrder="0"/>
        <border outline="0">
          <left style="thin">
            <color indexed="64"/>
          </left>
          <right style="thin">
            <color indexed="64"/>
          </right>
          <top style="thin">
            <color indexed="64"/>
          </top>
          <bottom style="thin">
            <color indexed="64"/>
          </bottom>
        </border>
        <protection hidden="1"/>
      </ndxf>
    </rcc>
    <rcc rId="0" sId="1" s="1" dxf="1" numFmtId="4">
      <nc r="D104">
        <v>-2.8</v>
      </nc>
      <ndxf>
        <font>
          <sz val="12"/>
          <color rgb="FFFF0000"/>
          <name val="Times New Roman"/>
          <scheme val="none"/>
        </font>
        <numFmt numFmtId="167" formatCode="#,##0.00_ ;\-#,##0.00\ "/>
        <alignment horizontal="right" readingOrder="0"/>
        <border outline="0">
          <left style="thin">
            <color indexed="64"/>
          </left>
          <right style="thin">
            <color indexed="64"/>
          </right>
          <top style="thin">
            <color indexed="64"/>
          </top>
          <bottom style="thin">
            <color indexed="64"/>
          </bottom>
        </border>
        <protection hidden="1"/>
      </ndxf>
    </rcc>
  </rrc>
  <rrc rId="3409" sId="1" ref="A104:XFD104" action="deleteRow">
    <rfmt sheetId="1" xfDxf="1" s="1" sqref="A104:XFD10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04" t="inlineStr">
        <is>
          <t>050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04" t="inlineStr">
        <is>
          <t xml:space="preserve"> 1 17 15020 04 0013 150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s="1" dxf="1">
      <nc r="C104" t="inlineStr">
        <is>
          <t>Инициативные платежи, зачисляемые в бюджеты городских округов (инициативный проект "Создание безопасных, комфортных и социально привлекательных физкультурно-оздоровительных зон для вовлечения большего числа жителей микрорайонов В-1.1, 16, 16а, 15, 15а и обучающихся ближайших учебных заведений к круглогодичным занятиям спортом на территории муниципального бюджетного общеобразовательного учреждения "Лицей N 2")</t>
        </is>
      </nc>
      <ndxf>
        <font>
          <sz val="12"/>
          <color auto="1"/>
          <name val="Times New Roman"/>
          <scheme val="none"/>
        </font>
        <alignment wrapText="1" readingOrder="0"/>
        <border outline="0">
          <left style="thin">
            <color indexed="64"/>
          </left>
          <right style="thin">
            <color indexed="64"/>
          </right>
          <top style="thin">
            <color indexed="64"/>
          </top>
          <bottom style="thin">
            <color indexed="64"/>
          </bottom>
        </border>
        <protection hidden="1"/>
      </ndxf>
    </rcc>
    <rcc rId="0" sId="1" s="1" dxf="1" numFmtId="4">
      <nc r="D104">
        <v>-354</v>
      </nc>
      <ndxf>
        <font>
          <sz val="12"/>
          <color rgb="FFFF0000"/>
          <name val="Times New Roman"/>
          <scheme val="none"/>
        </font>
        <numFmt numFmtId="167" formatCode="#,##0.00_ ;\-#,##0.00\ "/>
        <alignment horizontal="right" readingOrder="0"/>
        <border outline="0">
          <left style="thin">
            <color indexed="64"/>
          </left>
          <right style="thin">
            <color indexed="64"/>
          </right>
          <top style="thin">
            <color indexed="64"/>
          </top>
          <bottom style="thin">
            <color indexed="64"/>
          </bottom>
        </border>
        <protection hidden="1"/>
      </ndxf>
    </rcc>
  </rrc>
  <rcc rId="3410" sId="1" numFmtId="4">
    <oc r="D104">
      <v>250</v>
    </oc>
    <nc r="D104">
      <v>-14.86</v>
    </nc>
  </rcc>
  <rrc rId="3411" sId="1" ref="A105:XFD105" action="deleteRow">
    <rfmt sheetId="1" xfDxf="1" s="1" sqref="A105:XFD10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05" t="inlineStr">
        <is>
          <t>050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05" t="inlineStr">
        <is>
          <t xml:space="preserve"> 1 17 15020 04 0015 150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s="1" dxf="1">
      <nc r="C105" t="inlineStr">
        <is>
          <t>Инициативные платежи, зачисляемые в бюджеты городских округов (инициативный проект "Доступный спорт на Рябиновом бульваре")</t>
        </is>
      </nc>
      <ndxf>
        <font>
          <sz val="12"/>
          <color auto="1"/>
          <name val="Times New Roman"/>
          <scheme val="none"/>
        </font>
        <alignment wrapText="1" readingOrder="0"/>
        <border outline="0">
          <left style="thin">
            <color indexed="64"/>
          </left>
          <right style="thin">
            <color indexed="64"/>
          </right>
          <top style="thin">
            <color indexed="64"/>
          </top>
          <bottom style="thin">
            <color indexed="64"/>
          </bottom>
        </border>
        <protection hidden="1"/>
      </ndxf>
    </rcc>
    <rcc rId="0" sId="1" s="1" dxf="1" numFmtId="4">
      <nc r="D105">
        <v>61</v>
      </nc>
      <ndxf>
        <font>
          <sz val="12"/>
          <color rgb="FFFF0000"/>
          <name val="Times New Roman"/>
          <scheme val="none"/>
        </font>
        <numFmt numFmtId="166" formatCode="#,##0.00;[Red]\-#,##0.00;"/>
        <alignment horizontal="right" readingOrder="0"/>
        <border outline="0">
          <left style="thin">
            <color indexed="64"/>
          </left>
          <right style="thin">
            <color indexed="64"/>
          </right>
          <top style="thin">
            <color indexed="64"/>
          </top>
          <bottom style="thin">
            <color indexed="64"/>
          </bottom>
        </border>
        <protection hidden="1"/>
      </ndxf>
    </rcc>
  </rrc>
  <rcc rId="3412" sId="1" numFmtId="4">
    <oc r="D105">
      <v>44</v>
    </oc>
    <nc r="D105">
      <v>-4.26</v>
    </nc>
  </rcc>
  <rcc rId="3413" sId="1" numFmtId="4">
    <oc r="D106">
      <v>473.39</v>
    </oc>
    <nc r="D106">
      <v>-17.39</v>
    </nc>
  </rcc>
  <rcc rId="3414" sId="1">
    <oc r="B107" t="inlineStr">
      <is>
        <t xml:space="preserve"> 1 17 15020 04 0018 150</t>
      </is>
    </oc>
    <nc r="B107" t="inlineStr">
      <is>
        <t xml:space="preserve"> 1 17 15020 04 0019 150</t>
      </is>
    </nc>
  </rcc>
  <rcc rId="3415" sId="1" numFmtId="4">
    <oc r="D107">
      <v>1735.24</v>
    </oc>
    <nc r="D107">
      <v>412</v>
    </nc>
  </rcc>
  <rrc rId="3416" sId="1" ref="A108:XFD108" action="insertRow"/>
  <rrc rId="3417" sId="1" ref="A108:XFD108" action="insertRow"/>
  <rrc rId="3418" sId="1" ref="A108:XFD108" action="insertRow"/>
  <rrc rId="3419" sId="1" ref="A108:XFD108" action="insertRow"/>
  <rrc rId="3420" sId="1" ref="A108:XFD108" action="insertRow"/>
  <rrc rId="3421" sId="1" ref="A108:XFD108" action="insertRow"/>
  <rcc rId="3422" sId="1">
    <nc r="A108" t="inlineStr">
      <is>
        <t>050</t>
      </is>
    </nc>
  </rcc>
  <rcc rId="3423" sId="1">
    <nc r="A109" t="inlineStr">
      <is>
        <t>050</t>
      </is>
    </nc>
  </rcc>
  <rcc rId="3424" sId="1">
    <nc r="A110" t="inlineStr">
      <is>
        <t>050</t>
      </is>
    </nc>
  </rcc>
  <rcc rId="3425" sId="1">
    <nc r="A111" t="inlineStr">
      <is>
        <t>050</t>
      </is>
    </nc>
  </rcc>
  <rcc rId="3426" sId="1">
    <nc r="A112" t="inlineStr">
      <is>
        <t>050</t>
      </is>
    </nc>
  </rcc>
  <rcc rId="3427" sId="1">
    <nc r="A113" t="inlineStr">
      <is>
        <t>050</t>
      </is>
    </nc>
  </rcc>
  <rcc rId="3428" sId="1">
    <nc r="B108" t="inlineStr">
      <is>
        <t xml:space="preserve"> 1 17 15020 04 0020 150</t>
      </is>
    </nc>
  </rcc>
  <rcc rId="3429" sId="1">
    <nc r="B109" t="inlineStr">
      <is>
        <t xml:space="preserve"> 1 17 15020 04 0021 150</t>
      </is>
    </nc>
  </rcc>
  <rcc rId="3430" sId="1">
    <nc r="B110" t="inlineStr">
      <is>
        <t xml:space="preserve"> 1 17 15020 04 0022 150</t>
      </is>
    </nc>
  </rcc>
  <rcc rId="3431" sId="1">
    <nc r="B111" t="inlineStr">
      <is>
        <t xml:space="preserve"> 1 17 15020 04 0023 150</t>
      </is>
    </nc>
  </rcc>
  <rcc rId="3432" sId="1">
    <nc r="B112" t="inlineStr">
      <is>
        <t xml:space="preserve"> 1 17 15020 04 0024 150</t>
      </is>
    </nc>
  </rcc>
  <rrc rId="3433" sId="1" ref="A113:XFD113" action="insertRow"/>
  <rrc rId="3434" sId="1" ref="A113:XFD113" action="insertRow"/>
  <rrc rId="3435" sId="1" ref="A113:XFD113" action="insertRow"/>
  <rcc rId="3436" sId="1">
    <nc r="A113" t="inlineStr">
      <is>
        <t>050</t>
      </is>
    </nc>
  </rcc>
  <rcc rId="3437" sId="1">
    <nc r="A114" t="inlineStr">
      <is>
        <t>050</t>
      </is>
    </nc>
  </rcc>
  <rcc rId="3438" sId="1">
    <nc r="A115" t="inlineStr">
      <is>
        <t>050</t>
      </is>
    </nc>
  </rcc>
  <rcc rId="3439" sId="1">
    <nc r="B113" t="inlineStr">
      <is>
        <t xml:space="preserve"> 1 17 15020 04 0025 150</t>
      </is>
    </nc>
  </rcc>
  <rcc rId="3440" sId="1">
    <nc r="B114" t="inlineStr">
      <is>
        <t xml:space="preserve"> 1 17 15020 04 0026 150</t>
      </is>
    </nc>
  </rcc>
  <rcc rId="3441" sId="1">
    <nc r="B115" t="inlineStr">
      <is>
        <t xml:space="preserve"> 1 17 15020 04 0027 150</t>
      </is>
    </nc>
  </rcc>
  <rcc rId="3442" sId="1">
    <nc r="B116" t="inlineStr">
      <is>
        <t xml:space="preserve"> 1 17 15020 04 0028 150</t>
      </is>
    </nc>
  </rcc>
  <rcc rId="3443" sId="1" numFmtId="4">
    <nc r="D108">
      <v>376</v>
    </nc>
  </rcc>
  <rcc rId="3444" sId="1" numFmtId="4">
    <nc r="D109">
      <v>350</v>
    </nc>
  </rcc>
  <rcc rId="3445" sId="1" numFmtId="4">
    <nc r="D110">
      <v>285</v>
    </nc>
  </rcc>
  <rcc rId="3446" sId="1" numFmtId="4">
    <nc r="D111">
      <v>121.3</v>
    </nc>
  </rcc>
  <rcc rId="3447" sId="1" numFmtId="4">
    <nc r="D112">
      <v>300</v>
    </nc>
  </rcc>
  <rcc rId="3448" sId="1" numFmtId="4">
    <nc r="D113">
      <v>171.1</v>
    </nc>
  </rcc>
  <rcc rId="3449" sId="1" numFmtId="4">
    <nc r="D114">
      <v>322.69</v>
    </nc>
  </rcc>
  <rcc rId="3450" sId="1" numFmtId="4">
    <nc r="D115">
      <v>370</v>
    </nc>
  </rcc>
  <rcc rId="3451" sId="1" numFmtId="4">
    <nc r="D116">
      <v>282</v>
    </nc>
  </rcc>
  <rfmt sheetId="1" sqref="D103:D116" start="0" length="2147483647">
    <dxf>
      <font>
        <color auto="1"/>
      </font>
    </dxf>
  </rfmt>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452" sId="1" ref="A117:XFD117" action="insertRow"/>
  <rcc rId="3453" sId="1">
    <nc r="A117" t="inlineStr">
      <is>
        <t>050</t>
      </is>
    </nc>
  </rcc>
  <rcc rId="3454" sId="1">
    <nc r="B117" t="inlineStr">
      <is>
        <t>2 02 15001 04 0000 150</t>
      </is>
    </nc>
  </rcc>
  <rcc rId="3455" sId="1" numFmtId="4">
    <nc r="D117">
      <v>1203699.6000000001</v>
    </nc>
  </rcc>
  <rcc rId="3456" sId="1" numFmtId="4">
    <oc r="D118">
      <v>568302.4</v>
    </oc>
    <nc r="D118">
      <v>1018528.5</v>
    </nc>
  </rcc>
  <rfmt sheetId="1" sqref="D118" start="0" length="2147483647">
    <dxf>
      <font>
        <color auto="1"/>
      </font>
    </dxf>
  </rfmt>
  <rcc rId="3457" sId="1" numFmtId="4">
    <oc r="D119">
      <v>37479.199999999997</v>
    </oc>
    <nc r="D119">
      <v>56200.7</v>
    </nc>
  </rcc>
  <rfmt sheetId="1" sqref="D119" start="0" length="2147483647">
    <dxf>
      <font>
        <color auto="1"/>
      </font>
    </dxf>
  </rfmt>
  <rcc rId="3458" sId="1" numFmtId="4">
    <oc r="D120">
      <v>75969.279999999999</v>
    </oc>
    <nc r="D120">
      <v>242416.28</v>
    </nc>
  </rcc>
  <rfmt sheetId="1" sqref="D120" start="0" length="2147483647">
    <dxf>
      <font>
        <color auto="1"/>
      </font>
    </dxf>
  </rfmt>
  <rcc rId="3459" sId="1" numFmtId="4">
    <oc r="D121">
      <v>1112802.55</v>
    </oc>
    <nc r="D121">
      <v>709999.59</v>
    </nc>
  </rcc>
  <rfmt sheetId="1" sqref="D121" start="0" length="2147483647">
    <dxf>
      <font>
        <color auto="1"/>
      </font>
    </dxf>
  </rfmt>
  <rcc rId="3460" sId="1" numFmtId="4">
    <oc r="D122">
      <v>2780.5</v>
    </oc>
    <nc r="D122">
      <v>4958.7</v>
    </nc>
  </rcc>
  <rfmt sheetId="1" sqref="D122" start="0" length="2147483647">
    <dxf>
      <font>
        <color auto="1"/>
      </font>
    </dxf>
  </rfmt>
  <rrc rId="3461" sId="1" ref="A122:XFD122" action="insertRow"/>
  <rcc rId="3462" sId="1">
    <nc r="A122" t="inlineStr">
      <is>
        <t>050</t>
      </is>
    </nc>
  </rcc>
  <rcc rId="3463" sId="1">
    <nc r="B122" t="inlineStr">
      <is>
        <t>2 02 25021 04 0000 150</t>
      </is>
    </nc>
  </rcc>
  <rcc rId="3464" sId="1" numFmtId="4">
    <nc r="D122">
      <v>98261.8</v>
    </nc>
  </rcc>
  <rcc rId="3465" sId="1" numFmtId="4">
    <oc r="D124">
      <v>12425.91</v>
    </oc>
    <nc r="D124">
      <v>12251.58</v>
    </nc>
  </rcc>
  <rfmt sheetId="1" sqref="D124" start="0" length="2147483647">
    <dxf>
      <font>
        <color auto="1"/>
      </font>
    </dxf>
  </rfmt>
  <rfmt sheetId="1" sqref="B126">
    <dxf>
      <alignment horizontal="center" readingOrder="0"/>
    </dxf>
  </rfmt>
  <rrc rId="3466" sId="1" ref="A125:XFD125" action="deleteRow">
    <rfmt sheetId="1" xfDxf="1" s="1" sqref="A125:XFD1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25" t="inlineStr">
        <is>
          <t>050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25" t="inlineStr">
        <is>
          <t>2 02 25213 04 0000 150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25" t="inlineStr">
        <is>
          <t>Субсидии бюджетам городских округов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25">
        <v>20321.8</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fmt sheetId="1" sqref="E125" start="0" length="0">
      <dxf>
        <numFmt numFmtId="164" formatCode="#,##0.00;[Red]\-#,##0.00;\ "/>
        <alignment horizontal="right" vertical="top" readingOrder="0"/>
        <protection hidden="1"/>
      </dxf>
    </rfmt>
    <rfmt sheetId="1" sqref="F125" start="0" length="0">
      <dxf>
        <numFmt numFmtId="165" formatCode="#,##0.00_ ;[Red]\-#,##0.00\ "/>
      </dxf>
    </rfmt>
  </rrc>
  <rrc rId="3467" sId="1" ref="A125:XFD125" action="deleteRow">
    <rfmt sheetId="1" xfDxf="1" s="1" sqref="A125:XFD1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25" t="inlineStr">
        <is>
          <t>050</t>
        </is>
      </nc>
      <ndxf>
        <numFmt numFmtId="30" formatCode="@"/>
        <alignment horizontal="center" vertical="top" readingOrder="0"/>
        <border outline="0">
          <left style="thin">
            <color indexed="64"/>
          </left>
          <top style="thin">
            <color indexed="64"/>
          </top>
          <bottom style="thin">
            <color indexed="64"/>
          </bottom>
        </border>
        <protection hidden="1"/>
      </ndxf>
    </rcc>
    <rcc rId="0" sId="1" s="1" dxf="1">
      <nc r="B125" t="inlineStr">
        <is>
          <t>2 02 25242 04 0000 150</t>
        </is>
      </nc>
      <ndxf>
        <alignment horizontal="center" wrapText="1" readingOrder="0"/>
        <border outline="0">
          <left style="thin">
            <color indexed="64"/>
          </left>
          <right style="thin">
            <color indexed="64"/>
          </right>
          <top style="thin">
            <color indexed="64"/>
          </top>
          <bottom style="thin">
            <color indexed="64"/>
          </bottom>
        </border>
      </ndxf>
    </rcc>
    <rcc rId="0" sId="1" s="1" dxf="1">
      <nc r="C125" t="inlineStr">
        <is>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is>
      </nc>
      <ndxf>
        <numFmt numFmtId="30" formatCode="@"/>
        <alignment horizontal="justify" vertical="center" wrapText="1" readingOrder="0"/>
        <border outline="0">
          <top style="thin">
            <color indexed="64"/>
          </top>
          <bottom style="thin">
            <color indexed="64"/>
          </bottom>
        </border>
      </ndxf>
    </rcc>
    <rcc rId="0" sId="1" dxf="1" numFmtId="4">
      <nc r="D125">
        <v>101813.23</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fmt sheetId="1" sqref="E125" start="0" length="0">
      <dxf>
        <numFmt numFmtId="164" formatCode="#,##0.00;[Red]\-#,##0.00;\ "/>
        <alignment horizontal="right" vertical="top" readingOrder="0"/>
        <protection hidden="1"/>
      </dxf>
    </rfmt>
    <rfmt sheetId="1" sqref="F125" start="0" length="0">
      <dxf>
        <numFmt numFmtId="165" formatCode="#,##0.00_ ;[Red]\-#,##0.00\ "/>
      </dxf>
    </rfmt>
  </rrc>
  <rcc rId="3468" sId="1" numFmtId="4">
    <oc r="D125">
      <v>198984.78</v>
    </oc>
    <nc r="D125">
      <v>161717.22</v>
    </nc>
  </rcc>
  <rfmt sheetId="1" sqref="D125" start="0" length="2147483647">
    <dxf>
      <font>
        <color auto="1"/>
      </font>
    </dxf>
  </rfmt>
  <rcc rId="3469" sId="1" numFmtId="4">
    <oc r="D126">
      <v>612.9</v>
    </oc>
    <nc r="D126">
      <v>878.1</v>
    </nc>
  </rcc>
  <rfmt sheetId="1" sqref="D126" start="0" length="2147483647">
    <dxf>
      <font>
        <color auto="1"/>
      </font>
    </dxf>
  </rfmt>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0"/>
  <sheetViews>
    <sheetView tabSelected="1" zoomScale="80" zoomScaleNormal="80" zoomScaleSheetLayoutView="73" workbookViewId="0">
      <selection activeCell="E262" sqref="E262"/>
    </sheetView>
  </sheetViews>
  <sheetFormatPr defaultColWidth="9.140625" defaultRowHeight="15.75" x14ac:dyDescent="0.25"/>
  <cols>
    <col min="1" max="1" width="10.85546875" style="40" customWidth="1"/>
    <col min="2" max="2" width="26.28515625" style="40" customWidth="1"/>
    <col min="3" max="3" width="63.7109375" style="14" customWidth="1"/>
    <col min="4" max="4" width="15.42578125" style="41" customWidth="1"/>
    <col min="5" max="5" width="15" style="14" customWidth="1"/>
    <col min="6" max="6" width="23.140625" style="14" customWidth="1"/>
    <col min="7" max="241" width="9.140625" style="14" customWidth="1"/>
    <col min="242" max="16384" width="9.140625" style="14"/>
  </cols>
  <sheetData>
    <row r="1" spans="1:6" s="10" customFormat="1" ht="18" customHeight="1" x14ac:dyDescent="0.25">
      <c r="A1" s="6"/>
      <c r="B1" s="7"/>
      <c r="C1" s="8"/>
      <c r="D1" s="9" t="s">
        <v>83</v>
      </c>
    </row>
    <row r="2" spans="1:6" s="10" customFormat="1" ht="18" customHeight="1" x14ac:dyDescent="0.25">
      <c r="A2" s="11"/>
      <c r="B2" s="12"/>
      <c r="C2" s="13"/>
      <c r="D2" s="9" t="s">
        <v>301</v>
      </c>
    </row>
    <row r="3" spans="1:6" s="10" customFormat="1" ht="15.75" customHeight="1" x14ac:dyDescent="0.25">
      <c r="A3" s="11"/>
      <c r="B3" s="12"/>
      <c r="C3" s="13"/>
      <c r="D3" s="9" t="s">
        <v>454</v>
      </c>
    </row>
    <row r="4" spans="1:6" s="10" customFormat="1" ht="19.899999999999999" customHeight="1" x14ac:dyDescent="0.25">
      <c r="A4" s="11"/>
      <c r="B4" s="12"/>
      <c r="C4" s="13"/>
      <c r="D4" s="9"/>
    </row>
    <row r="5" spans="1:6" ht="35.25" customHeight="1" x14ac:dyDescent="0.25">
      <c r="A5" s="44" t="s">
        <v>346</v>
      </c>
      <c r="B5" s="45"/>
      <c r="C5" s="45"/>
      <c r="D5" s="45"/>
    </row>
    <row r="6" spans="1:6" ht="17.25" customHeight="1" x14ac:dyDescent="0.25">
      <c r="A6" s="15"/>
      <c r="B6" s="16"/>
      <c r="C6" s="17"/>
      <c r="D6" s="18" t="s">
        <v>84</v>
      </c>
    </row>
    <row r="7" spans="1:6" ht="15.75" customHeight="1" x14ac:dyDescent="0.25">
      <c r="A7" s="46" t="s">
        <v>85</v>
      </c>
      <c r="B7" s="47"/>
      <c r="C7" s="48" t="s">
        <v>458</v>
      </c>
      <c r="D7" s="50" t="s">
        <v>2</v>
      </c>
    </row>
    <row r="8" spans="1:6" ht="94.9" customHeight="1" x14ac:dyDescent="0.25">
      <c r="A8" s="3" t="s">
        <v>456</v>
      </c>
      <c r="B8" s="3" t="s">
        <v>457</v>
      </c>
      <c r="C8" s="49"/>
      <c r="D8" s="50"/>
    </row>
    <row r="9" spans="1:6" ht="21" customHeight="1" x14ac:dyDescent="0.25">
      <c r="A9" s="19"/>
      <c r="B9" s="19" t="s">
        <v>4</v>
      </c>
      <c r="C9" s="1" t="s">
        <v>3</v>
      </c>
      <c r="D9" s="20">
        <f>SUM(D10,D12,D16,D66,D78,D83,D90,D100,D148,D152,D154,D186,D188,D191,D196,D201,D205,D207,D209)</f>
        <v>30966768.470000003</v>
      </c>
      <c r="F9" s="21"/>
    </row>
    <row r="10" spans="1:6" ht="21" customHeight="1" x14ac:dyDescent="0.25">
      <c r="A10" s="22" t="s">
        <v>347</v>
      </c>
      <c r="B10" s="19"/>
      <c r="C10" s="1" t="s">
        <v>348</v>
      </c>
      <c r="D10" s="20">
        <f>D11</f>
        <v>168.24</v>
      </c>
    </row>
    <row r="11" spans="1:6" ht="46.9" customHeight="1" x14ac:dyDescent="0.25">
      <c r="A11" s="19" t="s">
        <v>347</v>
      </c>
      <c r="B11" s="19" t="s">
        <v>113</v>
      </c>
      <c r="C11" s="2" t="s">
        <v>21</v>
      </c>
      <c r="D11" s="23">
        <v>168.24</v>
      </c>
    </row>
    <row r="12" spans="1:6" ht="34.15" customHeight="1" x14ac:dyDescent="0.25">
      <c r="A12" s="22" t="s">
        <v>289</v>
      </c>
      <c r="B12" s="24"/>
      <c r="C12" s="1" t="s">
        <v>349</v>
      </c>
      <c r="D12" s="20">
        <f>SUM(D13:D15)</f>
        <v>189.86</v>
      </c>
    </row>
    <row r="13" spans="1:6" ht="126" x14ac:dyDescent="0.25">
      <c r="A13" s="19" t="s">
        <v>289</v>
      </c>
      <c r="B13" s="3" t="s">
        <v>172</v>
      </c>
      <c r="C13" s="2" t="s">
        <v>230</v>
      </c>
      <c r="D13" s="23">
        <v>15</v>
      </c>
    </row>
    <row r="14" spans="1:6" ht="225.6" customHeight="1" x14ac:dyDescent="0.25">
      <c r="A14" s="19" t="s">
        <v>289</v>
      </c>
      <c r="B14" s="3" t="s">
        <v>173</v>
      </c>
      <c r="C14" s="2" t="s">
        <v>302</v>
      </c>
      <c r="D14" s="23">
        <v>154.86000000000001</v>
      </c>
    </row>
    <row r="15" spans="1:6" ht="78.75" x14ac:dyDescent="0.25">
      <c r="A15" s="19" t="s">
        <v>289</v>
      </c>
      <c r="B15" s="3" t="s">
        <v>183</v>
      </c>
      <c r="C15" s="2" t="s">
        <v>233</v>
      </c>
      <c r="D15" s="23">
        <v>20</v>
      </c>
    </row>
    <row r="16" spans="1:6" ht="24" customHeight="1" x14ac:dyDescent="0.25">
      <c r="A16" s="22" t="s">
        <v>97</v>
      </c>
      <c r="B16" s="24"/>
      <c r="C16" s="1" t="s">
        <v>5</v>
      </c>
      <c r="D16" s="25">
        <f>SUM(D17:D65)</f>
        <v>1746540.21</v>
      </c>
    </row>
    <row r="17" spans="1:4" ht="37.5" customHeight="1" x14ac:dyDescent="0.25">
      <c r="A17" s="19" t="s">
        <v>97</v>
      </c>
      <c r="B17" s="3" t="s">
        <v>98</v>
      </c>
      <c r="C17" s="2" t="s">
        <v>6</v>
      </c>
      <c r="D17" s="23">
        <v>410</v>
      </c>
    </row>
    <row r="18" spans="1:4" ht="63" x14ac:dyDescent="0.25">
      <c r="A18" s="19" t="s">
        <v>97</v>
      </c>
      <c r="B18" s="3" t="s">
        <v>99</v>
      </c>
      <c r="C18" s="2" t="s">
        <v>7</v>
      </c>
      <c r="D18" s="23">
        <v>4176.92</v>
      </c>
    </row>
    <row r="19" spans="1:4" ht="102" customHeight="1" x14ac:dyDescent="0.25">
      <c r="A19" s="19" t="s">
        <v>97</v>
      </c>
      <c r="B19" s="3" t="s">
        <v>100</v>
      </c>
      <c r="C19" s="2" t="s">
        <v>8</v>
      </c>
      <c r="D19" s="23">
        <v>634365.65</v>
      </c>
    </row>
    <row r="20" spans="1:4" ht="115.5" customHeight="1" x14ac:dyDescent="0.25">
      <c r="A20" s="19" t="s">
        <v>97</v>
      </c>
      <c r="B20" s="3" t="s">
        <v>101</v>
      </c>
      <c r="C20" s="2" t="s">
        <v>9</v>
      </c>
      <c r="D20" s="23">
        <v>67364.7</v>
      </c>
    </row>
    <row r="21" spans="1:4" ht="78.75" x14ac:dyDescent="0.25">
      <c r="A21" s="19" t="s">
        <v>97</v>
      </c>
      <c r="B21" s="3" t="s">
        <v>102</v>
      </c>
      <c r="C21" s="2" t="s">
        <v>10</v>
      </c>
      <c r="D21" s="23">
        <v>6299.39</v>
      </c>
    </row>
    <row r="22" spans="1:4" ht="78.75" x14ac:dyDescent="0.25">
      <c r="A22" s="19" t="s">
        <v>97</v>
      </c>
      <c r="B22" s="3" t="s">
        <v>103</v>
      </c>
      <c r="C22" s="2" t="s">
        <v>11</v>
      </c>
      <c r="D22" s="23">
        <v>1337.88</v>
      </c>
    </row>
    <row r="23" spans="1:4" ht="47.25" x14ac:dyDescent="0.25">
      <c r="A23" s="19" t="s">
        <v>97</v>
      </c>
      <c r="B23" s="3" t="s">
        <v>104</v>
      </c>
      <c r="C23" s="2" t="s">
        <v>12</v>
      </c>
      <c r="D23" s="23">
        <v>30264.06</v>
      </c>
    </row>
    <row r="24" spans="1:4" ht="63" x14ac:dyDescent="0.25">
      <c r="A24" s="19" t="s">
        <v>97</v>
      </c>
      <c r="B24" s="3" t="s">
        <v>105</v>
      </c>
      <c r="C24" s="2" t="s">
        <v>13</v>
      </c>
      <c r="D24" s="23">
        <v>7432.69</v>
      </c>
    </row>
    <row r="25" spans="1:4" ht="47.25" x14ac:dyDescent="0.25">
      <c r="A25" s="19" t="s">
        <v>97</v>
      </c>
      <c r="B25" s="3" t="s">
        <v>106</v>
      </c>
      <c r="C25" s="2" t="s">
        <v>14</v>
      </c>
      <c r="D25" s="23">
        <v>36844</v>
      </c>
    </row>
    <row r="26" spans="1:4" ht="47.25" x14ac:dyDescent="0.25">
      <c r="A26" s="19" t="s">
        <v>97</v>
      </c>
      <c r="B26" s="3" t="s">
        <v>107</v>
      </c>
      <c r="C26" s="2" t="s">
        <v>15</v>
      </c>
      <c r="D26" s="26">
        <v>27223.38</v>
      </c>
    </row>
    <row r="27" spans="1:4" ht="121.5" customHeight="1" x14ac:dyDescent="0.25">
      <c r="A27" s="19" t="s">
        <v>97</v>
      </c>
      <c r="B27" s="3" t="s">
        <v>108</v>
      </c>
      <c r="C27" s="2" t="s">
        <v>16</v>
      </c>
      <c r="D27" s="26">
        <v>66.7</v>
      </c>
    </row>
    <row r="28" spans="1:4" ht="94.5" x14ac:dyDescent="0.25">
      <c r="A28" s="19" t="s">
        <v>97</v>
      </c>
      <c r="B28" s="27" t="s">
        <v>109</v>
      </c>
      <c r="C28" s="5" t="s">
        <v>17</v>
      </c>
      <c r="D28" s="26">
        <v>0.71</v>
      </c>
    </row>
    <row r="29" spans="1:4" ht="173.25" x14ac:dyDescent="0.25">
      <c r="A29" s="19" t="s">
        <v>97</v>
      </c>
      <c r="B29" s="3" t="s">
        <v>350</v>
      </c>
      <c r="C29" s="2" t="s">
        <v>351</v>
      </c>
      <c r="D29" s="26">
        <v>2347.0100000000002</v>
      </c>
    </row>
    <row r="30" spans="1:4" ht="61.5" customHeight="1" x14ac:dyDescent="0.25">
      <c r="A30" s="19" t="s">
        <v>97</v>
      </c>
      <c r="B30" s="3" t="s">
        <v>110</v>
      </c>
      <c r="C30" s="2" t="s">
        <v>18</v>
      </c>
      <c r="D30" s="26">
        <v>29.75</v>
      </c>
    </row>
    <row r="31" spans="1:4" ht="116.25" customHeight="1" x14ac:dyDescent="0.25">
      <c r="A31" s="19" t="s">
        <v>97</v>
      </c>
      <c r="B31" s="3" t="s">
        <v>111</v>
      </c>
      <c r="C31" s="2" t="s">
        <v>19</v>
      </c>
      <c r="D31" s="26">
        <v>12451.07</v>
      </c>
    </row>
    <row r="32" spans="1:4" ht="110.25" x14ac:dyDescent="0.25">
      <c r="A32" s="19" t="s">
        <v>97</v>
      </c>
      <c r="B32" s="3" t="s">
        <v>303</v>
      </c>
      <c r="C32" s="2" t="s">
        <v>304</v>
      </c>
      <c r="D32" s="26">
        <v>1119.73</v>
      </c>
    </row>
    <row r="33" spans="1:4" ht="47.25" x14ac:dyDescent="0.25">
      <c r="A33" s="19" t="s">
        <v>97</v>
      </c>
      <c r="B33" s="3" t="s">
        <v>112</v>
      </c>
      <c r="C33" s="2" t="s">
        <v>20</v>
      </c>
      <c r="D33" s="26">
        <v>1356.09</v>
      </c>
    </row>
    <row r="34" spans="1:4" ht="47.25" x14ac:dyDescent="0.25">
      <c r="A34" s="19" t="s">
        <v>97</v>
      </c>
      <c r="B34" s="3" t="s">
        <v>113</v>
      </c>
      <c r="C34" s="2" t="s">
        <v>21</v>
      </c>
      <c r="D34" s="26">
        <v>155.61000000000001</v>
      </c>
    </row>
    <row r="35" spans="1:4" ht="31.5" x14ac:dyDescent="0.25">
      <c r="A35" s="19" t="s">
        <v>97</v>
      </c>
      <c r="B35" s="3" t="s">
        <v>114</v>
      </c>
      <c r="C35" s="2" t="s">
        <v>22</v>
      </c>
      <c r="D35" s="26">
        <v>2385.69</v>
      </c>
    </row>
    <row r="36" spans="1:4" ht="31.5" x14ac:dyDescent="0.25">
      <c r="A36" s="19" t="s">
        <v>97</v>
      </c>
      <c r="B36" s="3" t="s">
        <v>115</v>
      </c>
      <c r="C36" s="2" t="s">
        <v>23</v>
      </c>
      <c r="D36" s="26">
        <v>122383.52</v>
      </c>
    </row>
    <row r="37" spans="1:4" ht="47.25" x14ac:dyDescent="0.25">
      <c r="A37" s="19" t="s">
        <v>97</v>
      </c>
      <c r="B37" s="3" t="s">
        <v>116</v>
      </c>
      <c r="C37" s="2" t="s">
        <v>24</v>
      </c>
      <c r="D37" s="28">
        <v>4338.58</v>
      </c>
    </row>
    <row r="38" spans="1:4" ht="31.5" x14ac:dyDescent="0.25">
      <c r="A38" s="19" t="s">
        <v>97</v>
      </c>
      <c r="B38" s="3" t="s">
        <v>117</v>
      </c>
      <c r="C38" s="2" t="s">
        <v>25</v>
      </c>
      <c r="D38" s="28">
        <v>2884.72</v>
      </c>
    </row>
    <row r="39" spans="1:4" ht="47.25" x14ac:dyDescent="0.25">
      <c r="A39" s="19" t="s">
        <v>97</v>
      </c>
      <c r="B39" s="3" t="s">
        <v>118</v>
      </c>
      <c r="C39" s="2" t="s">
        <v>26</v>
      </c>
      <c r="D39" s="28">
        <v>43.12</v>
      </c>
    </row>
    <row r="40" spans="1:4" ht="94.5" x14ac:dyDescent="0.25">
      <c r="A40" s="19" t="s">
        <v>97</v>
      </c>
      <c r="B40" s="3" t="s">
        <v>119</v>
      </c>
      <c r="C40" s="2" t="s">
        <v>27</v>
      </c>
      <c r="D40" s="26">
        <v>39479.269999999997</v>
      </c>
    </row>
    <row r="41" spans="1:4" ht="96" customHeight="1" x14ac:dyDescent="0.25">
      <c r="A41" s="19" t="s">
        <v>97</v>
      </c>
      <c r="B41" s="3" t="s">
        <v>352</v>
      </c>
      <c r="C41" s="4" t="s">
        <v>353</v>
      </c>
      <c r="D41" s="26">
        <v>27</v>
      </c>
    </row>
    <row r="42" spans="1:4" ht="94.5" x14ac:dyDescent="0.25">
      <c r="A42" s="19" t="s">
        <v>97</v>
      </c>
      <c r="B42" s="3" t="s">
        <v>120</v>
      </c>
      <c r="C42" s="2" t="s">
        <v>28</v>
      </c>
      <c r="D42" s="26">
        <v>15995.22</v>
      </c>
    </row>
    <row r="43" spans="1:4" ht="47.25" x14ac:dyDescent="0.25">
      <c r="A43" s="19" t="s">
        <v>97</v>
      </c>
      <c r="B43" s="3" t="s">
        <v>121</v>
      </c>
      <c r="C43" s="2" t="s">
        <v>29</v>
      </c>
      <c r="D43" s="26">
        <v>38721.269999999997</v>
      </c>
    </row>
    <row r="44" spans="1:4" ht="63" x14ac:dyDescent="0.25">
      <c r="A44" s="19" t="s">
        <v>97</v>
      </c>
      <c r="B44" s="3" t="s">
        <v>224</v>
      </c>
      <c r="C44" s="2" t="s">
        <v>228</v>
      </c>
      <c r="D44" s="26">
        <v>1241.8</v>
      </c>
    </row>
    <row r="45" spans="1:4" ht="94.5" x14ac:dyDescent="0.25">
      <c r="A45" s="19" t="s">
        <v>97</v>
      </c>
      <c r="B45" s="3" t="s">
        <v>122</v>
      </c>
      <c r="C45" s="2" t="s">
        <v>30</v>
      </c>
      <c r="D45" s="26">
        <v>818.26</v>
      </c>
    </row>
    <row r="46" spans="1:4" ht="63" x14ac:dyDescent="0.25">
      <c r="A46" s="19" t="s">
        <v>97</v>
      </c>
      <c r="B46" s="3" t="s">
        <v>223</v>
      </c>
      <c r="C46" s="2" t="s">
        <v>229</v>
      </c>
      <c r="D46" s="26">
        <v>433.38</v>
      </c>
    </row>
    <row r="47" spans="1:4" ht="78.75" x14ac:dyDescent="0.25">
      <c r="A47" s="19" t="s">
        <v>97</v>
      </c>
      <c r="B47" s="3" t="s">
        <v>182</v>
      </c>
      <c r="C47" s="2" t="s">
        <v>232</v>
      </c>
      <c r="D47" s="26">
        <v>-2.67</v>
      </c>
    </row>
    <row r="48" spans="1:4" ht="228.75" customHeight="1" x14ac:dyDescent="0.25">
      <c r="A48" s="19" t="s">
        <v>97</v>
      </c>
      <c r="B48" s="3" t="s">
        <v>173</v>
      </c>
      <c r="C48" s="2" t="s">
        <v>231</v>
      </c>
      <c r="D48" s="26">
        <v>484.97</v>
      </c>
    </row>
    <row r="49" spans="1:4" ht="78.75" x14ac:dyDescent="0.25">
      <c r="A49" s="19" t="s">
        <v>97</v>
      </c>
      <c r="B49" s="3" t="s">
        <v>183</v>
      </c>
      <c r="C49" s="2" t="s">
        <v>233</v>
      </c>
      <c r="D49" s="26">
        <v>3.4</v>
      </c>
    </row>
    <row r="50" spans="1:4" ht="63" x14ac:dyDescent="0.25">
      <c r="A50" s="19" t="s">
        <v>97</v>
      </c>
      <c r="B50" s="3" t="s">
        <v>245</v>
      </c>
      <c r="C50" s="2" t="s">
        <v>244</v>
      </c>
      <c r="D50" s="26">
        <v>-27.31</v>
      </c>
    </row>
    <row r="51" spans="1:4" ht="94.5" x14ac:dyDescent="0.25">
      <c r="A51" s="19" t="s">
        <v>97</v>
      </c>
      <c r="B51" s="3" t="s">
        <v>305</v>
      </c>
      <c r="C51" s="2" t="s">
        <v>307</v>
      </c>
      <c r="D51" s="26">
        <v>79288.52</v>
      </c>
    </row>
    <row r="52" spans="1:4" ht="110.25" x14ac:dyDescent="0.25">
      <c r="A52" s="19" t="s">
        <v>97</v>
      </c>
      <c r="B52" s="3" t="s">
        <v>306</v>
      </c>
      <c r="C52" s="2" t="s">
        <v>308</v>
      </c>
      <c r="D52" s="26">
        <v>3203.62</v>
      </c>
    </row>
    <row r="53" spans="1:4" ht="94.5" x14ac:dyDescent="0.25">
      <c r="A53" s="19" t="s">
        <v>97</v>
      </c>
      <c r="B53" s="3" t="s">
        <v>246</v>
      </c>
      <c r="C53" s="2" t="s">
        <v>249</v>
      </c>
      <c r="D53" s="26">
        <v>28570.75</v>
      </c>
    </row>
    <row r="54" spans="1:4" ht="125.25" customHeight="1" x14ac:dyDescent="0.25">
      <c r="A54" s="19" t="s">
        <v>97</v>
      </c>
      <c r="B54" s="3" t="s">
        <v>247</v>
      </c>
      <c r="C54" s="2" t="s">
        <v>250</v>
      </c>
      <c r="D54" s="26">
        <v>1449.77</v>
      </c>
    </row>
    <row r="55" spans="1:4" ht="94.5" x14ac:dyDescent="0.25">
      <c r="A55" s="19" t="s">
        <v>97</v>
      </c>
      <c r="B55" s="3" t="s">
        <v>248</v>
      </c>
      <c r="C55" s="2" t="s">
        <v>251</v>
      </c>
      <c r="D55" s="26">
        <v>5280.15</v>
      </c>
    </row>
    <row r="56" spans="1:4" ht="110.25" x14ac:dyDescent="0.25">
      <c r="A56" s="19" t="s">
        <v>97</v>
      </c>
      <c r="B56" s="3" t="s">
        <v>309</v>
      </c>
      <c r="C56" s="2" t="s">
        <v>310</v>
      </c>
      <c r="D56" s="26">
        <v>14525.1</v>
      </c>
    </row>
    <row r="57" spans="1:4" ht="63" x14ac:dyDescent="0.25">
      <c r="A57" s="19" t="s">
        <v>97</v>
      </c>
      <c r="B57" s="3" t="s">
        <v>354</v>
      </c>
      <c r="C57" s="2" t="s">
        <v>427</v>
      </c>
      <c r="D57" s="26">
        <v>13.82</v>
      </c>
    </row>
    <row r="58" spans="1:4" ht="155.25" customHeight="1" x14ac:dyDescent="0.25">
      <c r="A58" s="19" t="s">
        <v>97</v>
      </c>
      <c r="B58" s="3" t="s">
        <v>174</v>
      </c>
      <c r="C58" s="2" t="s">
        <v>175</v>
      </c>
      <c r="D58" s="26">
        <v>167.46</v>
      </c>
    </row>
    <row r="59" spans="1:4" ht="39" customHeight="1" x14ac:dyDescent="0.25">
      <c r="A59" s="19" t="s">
        <v>97</v>
      </c>
      <c r="B59" s="3" t="s">
        <v>123</v>
      </c>
      <c r="C59" s="2" t="s">
        <v>31</v>
      </c>
      <c r="D59" s="26">
        <v>-13.59</v>
      </c>
    </row>
    <row r="60" spans="1:4" ht="47.25" x14ac:dyDescent="0.25">
      <c r="A60" s="19" t="s">
        <v>97</v>
      </c>
      <c r="B60" s="3" t="s">
        <v>124</v>
      </c>
      <c r="C60" s="2" t="s">
        <v>32</v>
      </c>
      <c r="D60" s="26">
        <v>-10.07</v>
      </c>
    </row>
    <row r="61" spans="1:4" ht="31.5" x14ac:dyDescent="0.25">
      <c r="A61" s="19" t="s">
        <v>97</v>
      </c>
      <c r="B61" s="3" t="s">
        <v>356</v>
      </c>
      <c r="C61" s="2" t="s">
        <v>428</v>
      </c>
      <c r="D61" s="26">
        <v>222178.24</v>
      </c>
    </row>
    <row r="62" spans="1:4" ht="63" x14ac:dyDescent="0.25">
      <c r="A62" s="19" t="s">
        <v>97</v>
      </c>
      <c r="B62" s="3" t="s">
        <v>355</v>
      </c>
      <c r="C62" s="2" t="s">
        <v>429</v>
      </c>
      <c r="D62" s="26">
        <v>5608.85</v>
      </c>
    </row>
    <row r="63" spans="1:4" ht="31.5" x14ac:dyDescent="0.25">
      <c r="A63" s="19" t="s">
        <v>97</v>
      </c>
      <c r="B63" s="3" t="s">
        <v>298</v>
      </c>
      <c r="C63" s="2" t="s">
        <v>55</v>
      </c>
      <c r="D63" s="26">
        <v>323319.57</v>
      </c>
    </row>
    <row r="64" spans="1:4" ht="31.5" x14ac:dyDescent="0.25">
      <c r="A64" s="19" t="s">
        <v>97</v>
      </c>
      <c r="B64" s="3" t="s">
        <v>128</v>
      </c>
      <c r="C64" s="2" t="s">
        <v>33</v>
      </c>
      <c r="D64" s="26">
        <v>1.1100000000000001</v>
      </c>
    </row>
    <row r="65" spans="1:4" ht="31.5" x14ac:dyDescent="0.25">
      <c r="A65" s="19" t="s">
        <v>97</v>
      </c>
      <c r="B65" s="3" t="s">
        <v>125</v>
      </c>
      <c r="C65" s="2" t="s">
        <v>33</v>
      </c>
      <c r="D65" s="26">
        <v>501.35</v>
      </c>
    </row>
    <row r="66" spans="1:4" s="29" customFormat="1" ht="33.75" customHeight="1" x14ac:dyDescent="0.25">
      <c r="A66" s="22" t="s">
        <v>86</v>
      </c>
      <c r="B66" s="24"/>
      <c r="C66" s="1" t="s">
        <v>34</v>
      </c>
      <c r="D66" s="25">
        <f>SUM(D67:D77)</f>
        <v>38042.739999999991</v>
      </c>
    </row>
    <row r="67" spans="1:4" ht="103.5" customHeight="1" x14ac:dyDescent="0.25">
      <c r="A67" s="19" t="s">
        <v>86</v>
      </c>
      <c r="B67" s="3" t="s">
        <v>126</v>
      </c>
      <c r="C67" s="2" t="s">
        <v>345</v>
      </c>
      <c r="D67" s="26">
        <v>-30.4</v>
      </c>
    </row>
    <row r="68" spans="1:4" ht="111.75" customHeight="1" x14ac:dyDescent="0.25">
      <c r="A68" s="19" t="s">
        <v>86</v>
      </c>
      <c r="B68" s="3" t="s">
        <v>127</v>
      </c>
      <c r="C68" s="2" t="s">
        <v>35</v>
      </c>
      <c r="D68" s="26">
        <v>1359.03</v>
      </c>
    </row>
    <row r="69" spans="1:4" ht="50.25" customHeight="1" x14ac:dyDescent="0.25">
      <c r="A69" s="19" t="s">
        <v>86</v>
      </c>
      <c r="B69" s="3" t="s">
        <v>112</v>
      </c>
      <c r="C69" s="2" t="s">
        <v>20</v>
      </c>
      <c r="D69" s="26">
        <v>198.37</v>
      </c>
    </row>
    <row r="70" spans="1:4" ht="54.75" customHeight="1" x14ac:dyDescent="0.25">
      <c r="A70" s="19" t="s">
        <v>86</v>
      </c>
      <c r="B70" s="3" t="s">
        <v>113</v>
      </c>
      <c r="C70" s="2" t="s">
        <v>21</v>
      </c>
      <c r="D70" s="26">
        <v>79</v>
      </c>
    </row>
    <row r="71" spans="1:4" ht="37.5" customHeight="1" x14ac:dyDescent="0.25">
      <c r="A71" s="19" t="s">
        <v>86</v>
      </c>
      <c r="B71" s="3" t="s">
        <v>115</v>
      </c>
      <c r="C71" s="2" t="s">
        <v>23</v>
      </c>
      <c r="D71" s="26">
        <v>492.2</v>
      </c>
    </row>
    <row r="72" spans="1:4" ht="88.5" customHeight="1" x14ac:dyDescent="0.25">
      <c r="A72" s="19" t="s">
        <v>86</v>
      </c>
      <c r="B72" s="3" t="s">
        <v>312</v>
      </c>
      <c r="C72" s="2" t="s">
        <v>307</v>
      </c>
      <c r="D72" s="26">
        <v>426.73</v>
      </c>
    </row>
    <row r="73" spans="1:4" ht="95.25" customHeight="1" x14ac:dyDescent="0.25">
      <c r="A73" s="19" t="s">
        <v>86</v>
      </c>
      <c r="B73" s="3" t="s">
        <v>248</v>
      </c>
      <c r="C73" s="2" t="s">
        <v>251</v>
      </c>
      <c r="D73" s="26">
        <v>30807.35</v>
      </c>
    </row>
    <row r="74" spans="1:4" ht="169.5" customHeight="1" x14ac:dyDescent="0.25">
      <c r="A74" s="19" t="s">
        <v>86</v>
      </c>
      <c r="B74" s="3" t="s">
        <v>357</v>
      </c>
      <c r="C74" s="2" t="s">
        <v>430</v>
      </c>
      <c r="D74" s="26">
        <v>556.41999999999996</v>
      </c>
    </row>
    <row r="75" spans="1:4" ht="71.25" customHeight="1" x14ac:dyDescent="0.25">
      <c r="A75" s="19" t="s">
        <v>86</v>
      </c>
      <c r="B75" s="3" t="s">
        <v>184</v>
      </c>
      <c r="C75" s="2" t="s">
        <v>185</v>
      </c>
      <c r="D75" s="26">
        <v>3871.34</v>
      </c>
    </row>
    <row r="76" spans="1:4" ht="46.5" customHeight="1" x14ac:dyDescent="0.25">
      <c r="A76" s="19" t="s">
        <v>86</v>
      </c>
      <c r="B76" s="3" t="s">
        <v>128</v>
      </c>
      <c r="C76" s="2" t="s">
        <v>37</v>
      </c>
      <c r="D76" s="26">
        <v>3.42</v>
      </c>
    </row>
    <row r="77" spans="1:4" ht="31.5" x14ac:dyDescent="0.25">
      <c r="A77" s="19" t="s">
        <v>86</v>
      </c>
      <c r="B77" s="3" t="s">
        <v>125</v>
      </c>
      <c r="C77" s="2" t="s">
        <v>33</v>
      </c>
      <c r="D77" s="26">
        <v>279.27999999999997</v>
      </c>
    </row>
    <row r="78" spans="1:4" ht="31.5" x14ac:dyDescent="0.25">
      <c r="A78" s="22" t="s">
        <v>87</v>
      </c>
      <c r="B78" s="24"/>
      <c r="C78" s="1" t="s">
        <v>36</v>
      </c>
      <c r="D78" s="25">
        <f>SUM(D79:D82)</f>
        <v>10890.6</v>
      </c>
    </row>
    <row r="79" spans="1:4" ht="31.5" x14ac:dyDescent="0.25">
      <c r="A79" s="19" t="s">
        <v>87</v>
      </c>
      <c r="B79" s="3" t="s">
        <v>115</v>
      </c>
      <c r="C79" s="2" t="s">
        <v>23</v>
      </c>
      <c r="D79" s="26">
        <v>9513.76</v>
      </c>
    </row>
    <row r="80" spans="1:4" ht="94.5" x14ac:dyDescent="0.25">
      <c r="A80" s="19" t="s">
        <v>87</v>
      </c>
      <c r="B80" s="3" t="s">
        <v>311</v>
      </c>
      <c r="C80" s="2" t="s">
        <v>251</v>
      </c>
      <c r="D80" s="26">
        <v>4.7</v>
      </c>
    </row>
    <row r="81" spans="1:4" ht="42" customHeight="1" x14ac:dyDescent="0.25">
      <c r="A81" s="19" t="s">
        <v>87</v>
      </c>
      <c r="B81" s="3" t="s">
        <v>128</v>
      </c>
      <c r="C81" s="2" t="s">
        <v>37</v>
      </c>
      <c r="D81" s="26">
        <v>1257.33</v>
      </c>
    </row>
    <row r="82" spans="1:4" ht="31.5" x14ac:dyDescent="0.25">
      <c r="A82" s="19" t="s">
        <v>87</v>
      </c>
      <c r="B82" s="3" t="s">
        <v>129</v>
      </c>
      <c r="C82" s="2" t="s">
        <v>38</v>
      </c>
      <c r="D82" s="26">
        <v>114.81</v>
      </c>
    </row>
    <row r="83" spans="1:4" ht="32.25" customHeight="1" x14ac:dyDescent="0.25">
      <c r="A83" s="22" t="s">
        <v>88</v>
      </c>
      <c r="B83" s="24"/>
      <c r="C83" s="1" t="s">
        <v>39</v>
      </c>
      <c r="D83" s="25">
        <f>SUM(D84:D89)</f>
        <v>530.98</v>
      </c>
    </row>
    <row r="84" spans="1:4" ht="47.25" x14ac:dyDescent="0.25">
      <c r="A84" s="19" t="s">
        <v>88</v>
      </c>
      <c r="B84" s="3" t="s">
        <v>113</v>
      </c>
      <c r="C84" s="2" t="s">
        <v>21</v>
      </c>
      <c r="D84" s="26">
        <v>99.01</v>
      </c>
    </row>
    <row r="85" spans="1:4" ht="31.5" x14ac:dyDescent="0.25">
      <c r="A85" s="19" t="s">
        <v>88</v>
      </c>
      <c r="B85" s="3" t="s">
        <v>115</v>
      </c>
      <c r="C85" s="2" t="s">
        <v>23</v>
      </c>
      <c r="D85" s="26">
        <v>6.5</v>
      </c>
    </row>
    <row r="86" spans="1:4" ht="94.5" x14ac:dyDescent="0.25">
      <c r="A86" s="19" t="s">
        <v>88</v>
      </c>
      <c r="B86" s="3" t="s">
        <v>305</v>
      </c>
      <c r="C86" s="2" t="s">
        <v>307</v>
      </c>
      <c r="D86" s="26">
        <v>0.47</v>
      </c>
    </row>
    <row r="87" spans="1:4" ht="89.25" customHeight="1" x14ac:dyDescent="0.25">
      <c r="A87" s="19" t="s">
        <v>88</v>
      </c>
      <c r="B87" s="3" t="s">
        <v>248</v>
      </c>
      <c r="C87" s="2" t="s">
        <v>431</v>
      </c>
      <c r="D87" s="26">
        <v>3.46</v>
      </c>
    </row>
    <row r="88" spans="1:4" ht="31.5" x14ac:dyDescent="0.25">
      <c r="A88" s="19" t="s">
        <v>88</v>
      </c>
      <c r="B88" s="3" t="s">
        <v>129</v>
      </c>
      <c r="C88" s="2" t="s">
        <v>38</v>
      </c>
      <c r="D88" s="26">
        <v>379.25</v>
      </c>
    </row>
    <row r="89" spans="1:4" ht="31.5" x14ac:dyDescent="0.25">
      <c r="A89" s="19" t="s">
        <v>88</v>
      </c>
      <c r="B89" s="3" t="s">
        <v>125</v>
      </c>
      <c r="C89" s="2" t="s">
        <v>33</v>
      </c>
      <c r="D89" s="26">
        <v>42.29</v>
      </c>
    </row>
    <row r="90" spans="1:4" ht="52.5" customHeight="1" x14ac:dyDescent="0.25">
      <c r="A90" s="22" t="s">
        <v>89</v>
      </c>
      <c r="B90" s="24"/>
      <c r="C90" s="1" t="s">
        <v>424</v>
      </c>
      <c r="D90" s="25">
        <f>SUM(D91:D99)</f>
        <v>615.38</v>
      </c>
    </row>
    <row r="91" spans="1:4" ht="47.25" x14ac:dyDescent="0.25">
      <c r="A91" s="19" t="s">
        <v>89</v>
      </c>
      <c r="B91" s="3" t="s">
        <v>252</v>
      </c>
      <c r="C91" s="2" t="s">
        <v>253</v>
      </c>
      <c r="D91" s="26">
        <v>0.44</v>
      </c>
    </row>
    <row r="92" spans="1:4" ht="78.75" x14ac:dyDescent="0.25">
      <c r="A92" s="19" t="s">
        <v>89</v>
      </c>
      <c r="B92" s="3" t="s">
        <v>130</v>
      </c>
      <c r="C92" s="2" t="s">
        <v>40</v>
      </c>
      <c r="D92" s="26">
        <v>480.2</v>
      </c>
    </row>
    <row r="93" spans="1:4" s="30" customFormat="1" ht="63" x14ac:dyDescent="0.25">
      <c r="A93" s="19" t="s">
        <v>89</v>
      </c>
      <c r="B93" s="3" t="s">
        <v>131</v>
      </c>
      <c r="C93" s="2" t="s">
        <v>41</v>
      </c>
      <c r="D93" s="26">
        <v>180.83</v>
      </c>
    </row>
    <row r="94" spans="1:4" s="30" customFormat="1" ht="31.5" x14ac:dyDescent="0.25">
      <c r="A94" s="19" t="s">
        <v>89</v>
      </c>
      <c r="B94" s="3" t="s">
        <v>358</v>
      </c>
      <c r="C94" s="2" t="s">
        <v>433</v>
      </c>
      <c r="D94" s="26">
        <v>0.12</v>
      </c>
    </row>
    <row r="95" spans="1:4" s="30" customFormat="1" ht="63" x14ac:dyDescent="0.25">
      <c r="A95" s="19" t="s">
        <v>89</v>
      </c>
      <c r="B95" s="3" t="s">
        <v>132</v>
      </c>
      <c r="C95" s="2" t="s">
        <v>42</v>
      </c>
      <c r="D95" s="26">
        <v>-19.97</v>
      </c>
    </row>
    <row r="96" spans="1:4" s="30" customFormat="1" ht="31.5" x14ac:dyDescent="0.25">
      <c r="A96" s="19" t="s">
        <v>89</v>
      </c>
      <c r="B96" s="3" t="s">
        <v>359</v>
      </c>
      <c r="C96" s="2" t="s">
        <v>432</v>
      </c>
      <c r="D96" s="26">
        <v>7.0000000000000007E-2</v>
      </c>
    </row>
    <row r="97" spans="1:4" s="30" customFormat="1" ht="63" x14ac:dyDescent="0.25">
      <c r="A97" s="19" t="s">
        <v>89</v>
      </c>
      <c r="B97" s="3" t="s">
        <v>133</v>
      </c>
      <c r="C97" s="2" t="s">
        <v>43</v>
      </c>
      <c r="D97" s="26">
        <v>13.67</v>
      </c>
    </row>
    <row r="98" spans="1:4" s="30" customFormat="1" ht="78.75" x14ac:dyDescent="0.25">
      <c r="A98" s="19" t="s">
        <v>89</v>
      </c>
      <c r="B98" s="3" t="s">
        <v>360</v>
      </c>
      <c r="C98" s="2" t="s">
        <v>434</v>
      </c>
      <c r="D98" s="26">
        <v>0.02</v>
      </c>
    </row>
    <row r="99" spans="1:4" s="30" customFormat="1" ht="157.5" x14ac:dyDescent="0.25">
      <c r="A99" s="19" t="s">
        <v>89</v>
      </c>
      <c r="B99" s="3" t="s">
        <v>174</v>
      </c>
      <c r="C99" s="2" t="s">
        <v>435</v>
      </c>
      <c r="D99" s="26">
        <v>-40</v>
      </c>
    </row>
    <row r="100" spans="1:4" ht="36.75" customHeight="1" x14ac:dyDescent="0.25">
      <c r="A100" s="22" t="s">
        <v>1</v>
      </c>
      <c r="B100" s="24"/>
      <c r="C100" s="1" t="s">
        <v>0</v>
      </c>
      <c r="D100" s="25">
        <f>SUM(D101:D147)</f>
        <v>17790964.919999998</v>
      </c>
    </row>
    <row r="101" spans="1:4" ht="47.25" x14ac:dyDescent="0.25">
      <c r="A101" s="19" t="s">
        <v>1</v>
      </c>
      <c r="B101" s="3" t="s">
        <v>113</v>
      </c>
      <c r="C101" s="2" t="s">
        <v>21</v>
      </c>
      <c r="D101" s="26">
        <v>27.72</v>
      </c>
    </row>
    <row r="102" spans="1:4" ht="31.5" x14ac:dyDescent="0.25">
      <c r="A102" s="19" t="s">
        <v>1</v>
      </c>
      <c r="B102" s="3" t="s">
        <v>123</v>
      </c>
      <c r="C102" s="2" t="s">
        <v>31</v>
      </c>
      <c r="D102" s="26">
        <v>-24.49</v>
      </c>
    </row>
    <row r="103" spans="1:4" ht="47.25" x14ac:dyDescent="0.25">
      <c r="A103" s="19" t="s">
        <v>1</v>
      </c>
      <c r="B103" s="3" t="s">
        <v>313</v>
      </c>
      <c r="C103" s="42" t="s">
        <v>316</v>
      </c>
      <c r="D103" s="31">
        <v>-14.86</v>
      </c>
    </row>
    <row r="104" spans="1:4" ht="33" customHeight="1" x14ac:dyDescent="0.25">
      <c r="A104" s="19" t="s">
        <v>1</v>
      </c>
      <c r="B104" s="3" t="s">
        <v>314</v>
      </c>
      <c r="C104" s="42" t="s">
        <v>317</v>
      </c>
      <c r="D104" s="31">
        <v>-4.26</v>
      </c>
    </row>
    <row r="105" spans="1:4" ht="48.75" customHeight="1" x14ac:dyDescent="0.25">
      <c r="A105" s="19" t="s">
        <v>1</v>
      </c>
      <c r="B105" s="3" t="s">
        <v>315</v>
      </c>
      <c r="C105" s="42" t="s">
        <v>318</v>
      </c>
      <c r="D105" s="31">
        <v>-17.39</v>
      </c>
    </row>
    <row r="106" spans="1:4" ht="31.5" x14ac:dyDescent="0.25">
      <c r="A106" s="19" t="s">
        <v>1</v>
      </c>
      <c r="B106" s="3" t="s">
        <v>361</v>
      </c>
      <c r="C106" s="42" t="s">
        <v>319</v>
      </c>
      <c r="D106" s="32">
        <v>412</v>
      </c>
    </row>
    <row r="107" spans="1:4" ht="39" customHeight="1" x14ac:dyDescent="0.25">
      <c r="A107" s="19" t="s">
        <v>1</v>
      </c>
      <c r="B107" s="3" t="s">
        <v>362</v>
      </c>
      <c r="C107" s="43" t="s">
        <v>436</v>
      </c>
      <c r="D107" s="32">
        <v>376</v>
      </c>
    </row>
    <row r="108" spans="1:4" ht="47.25" x14ac:dyDescent="0.25">
      <c r="A108" s="19" t="s">
        <v>1</v>
      </c>
      <c r="B108" s="3" t="s">
        <v>363</v>
      </c>
      <c r="C108" s="43" t="s">
        <v>437</v>
      </c>
      <c r="D108" s="32">
        <v>350</v>
      </c>
    </row>
    <row r="109" spans="1:4" ht="31.5" x14ac:dyDescent="0.25">
      <c r="A109" s="19" t="s">
        <v>1</v>
      </c>
      <c r="B109" s="3" t="s">
        <v>364</v>
      </c>
      <c r="C109" s="4" t="s">
        <v>438</v>
      </c>
      <c r="D109" s="32">
        <v>285</v>
      </c>
    </row>
    <row r="110" spans="1:4" ht="42" customHeight="1" x14ac:dyDescent="0.25">
      <c r="A110" s="19" t="s">
        <v>1</v>
      </c>
      <c r="B110" s="3" t="s">
        <v>365</v>
      </c>
      <c r="C110" s="43" t="s">
        <v>439</v>
      </c>
      <c r="D110" s="32">
        <v>121.3</v>
      </c>
    </row>
    <row r="111" spans="1:4" ht="52.5" customHeight="1" x14ac:dyDescent="0.25">
      <c r="A111" s="19" t="s">
        <v>1</v>
      </c>
      <c r="B111" s="3" t="s">
        <v>366</v>
      </c>
      <c r="C111" s="4" t="s">
        <v>440</v>
      </c>
      <c r="D111" s="32">
        <v>300</v>
      </c>
    </row>
    <row r="112" spans="1:4" ht="47.25" x14ac:dyDescent="0.25">
      <c r="A112" s="19" t="s">
        <v>1</v>
      </c>
      <c r="B112" s="3" t="s">
        <v>367</v>
      </c>
      <c r="C112" s="4" t="s">
        <v>441</v>
      </c>
      <c r="D112" s="32">
        <v>171.1</v>
      </c>
    </row>
    <row r="113" spans="1:6" ht="47.25" x14ac:dyDescent="0.25">
      <c r="A113" s="19" t="s">
        <v>1</v>
      </c>
      <c r="B113" s="3" t="s">
        <v>368</v>
      </c>
      <c r="C113" s="4" t="s">
        <v>442</v>
      </c>
      <c r="D113" s="32">
        <v>322.69</v>
      </c>
    </row>
    <row r="114" spans="1:6" ht="78.75" x14ac:dyDescent="0.25">
      <c r="A114" s="19" t="s">
        <v>1</v>
      </c>
      <c r="B114" s="3" t="s">
        <v>369</v>
      </c>
      <c r="C114" s="43" t="s">
        <v>443</v>
      </c>
      <c r="D114" s="32">
        <v>370</v>
      </c>
    </row>
    <row r="115" spans="1:6" ht="47.25" x14ac:dyDescent="0.25">
      <c r="A115" s="19" t="s">
        <v>1</v>
      </c>
      <c r="B115" s="3" t="s">
        <v>370</v>
      </c>
      <c r="C115" s="4" t="s">
        <v>444</v>
      </c>
      <c r="D115" s="32">
        <v>282</v>
      </c>
    </row>
    <row r="116" spans="1:6" ht="47.25" x14ac:dyDescent="0.25">
      <c r="A116" s="19" t="s">
        <v>1</v>
      </c>
      <c r="B116" s="3" t="s">
        <v>371</v>
      </c>
      <c r="C116" s="4" t="s">
        <v>445</v>
      </c>
      <c r="D116" s="32">
        <v>1203699.6000000001</v>
      </c>
    </row>
    <row r="117" spans="1:6" ht="31.5" x14ac:dyDescent="0.25">
      <c r="A117" s="19" t="s">
        <v>1</v>
      </c>
      <c r="B117" s="3" t="s">
        <v>254</v>
      </c>
      <c r="C117" s="2" t="s">
        <v>255</v>
      </c>
      <c r="D117" s="26">
        <v>1018528.5</v>
      </c>
    </row>
    <row r="118" spans="1:6" x14ac:dyDescent="0.25">
      <c r="A118" s="19" t="s">
        <v>1</v>
      </c>
      <c r="B118" s="3" t="s">
        <v>134</v>
      </c>
      <c r="C118" s="2" t="s">
        <v>44</v>
      </c>
      <c r="D118" s="26">
        <v>56200.7</v>
      </c>
    </row>
    <row r="119" spans="1:6" ht="63" x14ac:dyDescent="0.25">
      <c r="A119" s="19" t="s">
        <v>1</v>
      </c>
      <c r="B119" s="3" t="s">
        <v>135</v>
      </c>
      <c r="C119" s="2" t="s">
        <v>45</v>
      </c>
      <c r="D119" s="26">
        <v>242416.28</v>
      </c>
      <c r="E119" s="33"/>
      <c r="F119" s="34"/>
    </row>
    <row r="120" spans="1:6" ht="47.25" x14ac:dyDescent="0.25">
      <c r="A120" s="19" t="s">
        <v>1</v>
      </c>
      <c r="B120" s="3" t="s">
        <v>136</v>
      </c>
      <c r="C120" s="2" t="s">
        <v>46</v>
      </c>
      <c r="D120" s="26">
        <v>709999.59</v>
      </c>
      <c r="E120" s="33"/>
      <c r="F120" s="34"/>
    </row>
    <row r="121" spans="1:6" ht="47.25" x14ac:dyDescent="0.25">
      <c r="A121" s="19" t="s">
        <v>1</v>
      </c>
      <c r="B121" s="3" t="s">
        <v>372</v>
      </c>
      <c r="C121" s="2" t="s">
        <v>446</v>
      </c>
      <c r="D121" s="26">
        <v>98261.8</v>
      </c>
      <c r="E121" s="33"/>
      <c r="F121" s="34"/>
    </row>
    <row r="122" spans="1:6" ht="47.25" x14ac:dyDescent="0.25">
      <c r="A122" s="19" t="s">
        <v>1</v>
      </c>
      <c r="B122" s="3" t="s">
        <v>137</v>
      </c>
      <c r="C122" s="2" t="s">
        <v>320</v>
      </c>
      <c r="D122" s="26">
        <v>4958.7</v>
      </c>
      <c r="E122" s="33"/>
      <c r="F122" s="34"/>
    </row>
    <row r="123" spans="1:6" ht="78.75" x14ac:dyDescent="0.25">
      <c r="A123" s="19" t="s">
        <v>1</v>
      </c>
      <c r="B123" s="3" t="s">
        <v>321</v>
      </c>
      <c r="C123" s="2" t="s">
        <v>322</v>
      </c>
      <c r="D123" s="26">
        <v>12251.58</v>
      </c>
      <c r="E123" s="33"/>
      <c r="F123" s="34"/>
    </row>
    <row r="124" spans="1:6" ht="63" x14ac:dyDescent="0.25">
      <c r="A124" s="19" t="s">
        <v>1</v>
      </c>
      <c r="B124" s="3" t="s">
        <v>225</v>
      </c>
      <c r="C124" s="2" t="s">
        <v>227</v>
      </c>
      <c r="D124" s="26">
        <v>161717.22</v>
      </c>
      <c r="E124" s="33"/>
      <c r="F124" s="34"/>
    </row>
    <row r="125" spans="1:6" ht="63" x14ac:dyDescent="0.25">
      <c r="A125" s="19" t="s">
        <v>1</v>
      </c>
      <c r="B125" s="3" t="s">
        <v>138</v>
      </c>
      <c r="C125" s="2" t="s">
        <v>47</v>
      </c>
      <c r="D125" s="26">
        <v>878.1</v>
      </c>
      <c r="E125" s="33"/>
      <c r="F125" s="34"/>
    </row>
    <row r="126" spans="1:6" ht="31.5" x14ac:dyDescent="0.25">
      <c r="A126" s="19" t="s">
        <v>1</v>
      </c>
      <c r="B126" s="3" t="s">
        <v>139</v>
      </c>
      <c r="C126" s="2" t="s">
        <v>48</v>
      </c>
      <c r="D126" s="26">
        <v>55767.34</v>
      </c>
      <c r="E126" s="33"/>
      <c r="F126" s="34"/>
    </row>
    <row r="127" spans="1:6" ht="31.5" x14ac:dyDescent="0.25">
      <c r="A127" s="19" t="s">
        <v>1</v>
      </c>
      <c r="B127" s="3" t="s">
        <v>242</v>
      </c>
      <c r="C127" s="2" t="s">
        <v>243</v>
      </c>
      <c r="D127" s="26">
        <v>946.2</v>
      </c>
      <c r="E127" s="33"/>
      <c r="F127" s="34"/>
    </row>
    <row r="128" spans="1:6" ht="31.5" x14ac:dyDescent="0.25">
      <c r="A128" s="19" t="s">
        <v>1</v>
      </c>
      <c r="B128" s="3" t="s">
        <v>140</v>
      </c>
      <c r="C128" s="2" t="s">
        <v>49</v>
      </c>
      <c r="D128" s="26">
        <v>71794.19</v>
      </c>
      <c r="E128" s="33"/>
      <c r="F128" s="34"/>
    </row>
    <row r="129" spans="1:6" ht="40.5" customHeight="1" x14ac:dyDescent="0.25">
      <c r="A129" s="19" t="s">
        <v>1</v>
      </c>
      <c r="B129" s="3" t="s">
        <v>373</v>
      </c>
      <c r="C129" s="2" t="s">
        <v>447</v>
      </c>
      <c r="D129" s="26">
        <v>72383.72</v>
      </c>
      <c r="E129" s="33"/>
      <c r="F129" s="34"/>
    </row>
    <row r="130" spans="1:6" ht="94.5" x14ac:dyDescent="0.25">
      <c r="A130" s="19" t="s">
        <v>1</v>
      </c>
      <c r="B130" s="3" t="s">
        <v>323</v>
      </c>
      <c r="C130" s="2" t="s">
        <v>324</v>
      </c>
      <c r="D130" s="26">
        <v>82372.100000000006</v>
      </c>
      <c r="E130" s="33"/>
      <c r="F130" s="34"/>
    </row>
    <row r="131" spans="1:6" x14ac:dyDescent="0.25">
      <c r="A131" s="19" t="s">
        <v>1</v>
      </c>
      <c r="B131" s="3" t="s">
        <v>141</v>
      </c>
      <c r="C131" s="2" t="s">
        <v>50</v>
      </c>
      <c r="D131" s="26">
        <v>1846981.17</v>
      </c>
      <c r="E131" s="33"/>
      <c r="F131" s="34"/>
    </row>
    <row r="132" spans="1:6" ht="31.5" x14ac:dyDescent="0.25">
      <c r="A132" s="19" t="s">
        <v>1</v>
      </c>
      <c r="B132" s="3" t="s">
        <v>142</v>
      </c>
      <c r="C132" s="2" t="s">
        <v>51</v>
      </c>
      <c r="D132" s="26">
        <v>11587161.359999999</v>
      </c>
    </row>
    <row r="133" spans="1:6" ht="78.75" x14ac:dyDescent="0.25">
      <c r="A133" s="19" t="s">
        <v>1</v>
      </c>
      <c r="B133" s="3" t="s">
        <v>143</v>
      </c>
      <c r="C133" s="2" t="s">
        <v>52</v>
      </c>
      <c r="D133" s="26">
        <v>177626.84</v>
      </c>
    </row>
    <row r="134" spans="1:6" ht="63" x14ac:dyDescent="0.25">
      <c r="A134" s="19" t="s">
        <v>1</v>
      </c>
      <c r="B134" s="3" t="s">
        <v>299</v>
      </c>
      <c r="C134" s="2" t="s">
        <v>300</v>
      </c>
      <c r="D134" s="26">
        <v>20.100000000000001</v>
      </c>
    </row>
    <row r="135" spans="1:6" ht="117.75" customHeight="1" x14ac:dyDescent="0.25">
      <c r="A135" s="19" t="s">
        <v>1</v>
      </c>
      <c r="B135" s="3" t="s">
        <v>374</v>
      </c>
      <c r="C135" s="4" t="s">
        <v>448</v>
      </c>
      <c r="D135" s="26">
        <v>3874.1</v>
      </c>
    </row>
    <row r="136" spans="1:6" ht="69.75" customHeight="1" x14ac:dyDescent="0.25">
      <c r="A136" s="19" t="s">
        <v>1</v>
      </c>
      <c r="B136" s="3" t="s">
        <v>144</v>
      </c>
      <c r="C136" s="2" t="s">
        <v>269</v>
      </c>
      <c r="D136" s="26">
        <v>13329.83</v>
      </c>
    </row>
    <row r="137" spans="1:6" ht="81" customHeight="1" x14ac:dyDescent="0.25">
      <c r="A137" s="19" t="s">
        <v>1</v>
      </c>
      <c r="B137" s="3" t="s">
        <v>145</v>
      </c>
      <c r="C137" s="2" t="s">
        <v>270</v>
      </c>
      <c r="D137" s="26">
        <v>5683.88</v>
      </c>
    </row>
    <row r="138" spans="1:6" ht="31.5" x14ac:dyDescent="0.25">
      <c r="A138" s="19" t="s">
        <v>1</v>
      </c>
      <c r="B138" s="3" t="s">
        <v>146</v>
      </c>
      <c r="C138" s="2" t="s">
        <v>53</v>
      </c>
      <c r="D138" s="26">
        <v>35387.800000000003</v>
      </c>
    </row>
    <row r="139" spans="1:6" x14ac:dyDescent="0.25">
      <c r="A139" s="19" t="s">
        <v>1</v>
      </c>
      <c r="B139" s="3" t="s">
        <v>375</v>
      </c>
      <c r="C139" s="2" t="s">
        <v>449</v>
      </c>
      <c r="D139" s="26">
        <v>1433.52</v>
      </c>
    </row>
    <row r="140" spans="1:6" ht="157.5" x14ac:dyDescent="0.25">
      <c r="A140" s="19" t="s">
        <v>1</v>
      </c>
      <c r="B140" s="3" t="s">
        <v>376</v>
      </c>
      <c r="C140" s="2" t="s">
        <v>450</v>
      </c>
      <c r="D140" s="26">
        <v>1093.7</v>
      </c>
    </row>
    <row r="141" spans="1:6" ht="126" x14ac:dyDescent="0.25">
      <c r="A141" s="19" t="s">
        <v>1</v>
      </c>
      <c r="B141" s="3" t="s">
        <v>226</v>
      </c>
      <c r="C141" s="2" t="s">
        <v>325</v>
      </c>
      <c r="D141" s="26">
        <v>218362.9</v>
      </c>
    </row>
    <row r="142" spans="1:6" ht="47.25" x14ac:dyDescent="0.25">
      <c r="A142" s="19" t="s">
        <v>1</v>
      </c>
      <c r="B142" s="3" t="s">
        <v>290</v>
      </c>
      <c r="C142" s="2" t="s">
        <v>291</v>
      </c>
      <c r="D142" s="26">
        <v>22401.91</v>
      </c>
    </row>
    <row r="143" spans="1:6" ht="31.5" x14ac:dyDescent="0.25">
      <c r="A143" s="19" t="s">
        <v>1</v>
      </c>
      <c r="B143" s="3" t="s">
        <v>147</v>
      </c>
      <c r="C143" s="2" t="s">
        <v>54</v>
      </c>
      <c r="D143" s="26">
        <v>88420.73</v>
      </c>
    </row>
    <row r="144" spans="1:6" ht="31.5" x14ac:dyDescent="0.25">
      <c r="A144" s="19" t="s">
        <v>1</v>
      </c>
      <c r="B144" s="3" t="s">
        <v>148</v>
      </c>
      <c r="C144" s="2" t="s">
        <v>55</v>
      </c>
      <c r="D144" s="32">
        <v>1126.6500000000001</v>
      </c>
    </row>
    <row r="145" spans="1:4" ht="78.75" x14ac:dyDescent="0.25">
      <c r="A145" s="19" t="s">
        <v>1</v>
      </c>
      <c r="B145" s="3" t="s">
        <v>377</v>
      </c>
      <c r="C145" s="2" t="s">
        <v>451</v>
      </c>
      <c r="D145" s="31">
        <v>-0.04</v>
      </c>
    </row>
    <row r="146" spans="1:4" ht="126" x14ac:dyDescent="0.25">
      <c r="A146" s="19" t="s">
        <v>1</v>
      </c>
      <c r="B146" s="3" t="s">
        <v>378</v>
      </c>
      <c r="C146" s="2" t="s">
        <v>452</v>
      </c>
      <c r="D146" s="31">
        <v>-10.43</v>
      </c>
    </row>
    <row r="147" spans="1:4" ht="47.25" x14ac:dyDescent="0.25">
      <c r="A147" s="19" t="s">
        <v>1</v>
      </c>
      <c r="B147" s="3" t="s">
        <v>149</v>
      </c>
      <c r="C147" s="2" t="s">
        <v>56</v>
      </c>
      <c r="D147" s="31">
        <v>-7061.53</v>
      </c>
    </row>
    <row r="148" spans="1:4" ht="50.25" customHeight="1" x14ac:dyDescent="0.25">
      <c r="A148" s="22" t="s">
        <v>90</v>
      </c>
      <c r="B148" s="24"/>
      <c r="C148" s="1" t="s">
        <v>61</v>
      </c>
      <c r="D148" s="25">
        <f>SUM(D149:D151)</f>
        <v>-0.39999999999999991</v>
      </c>
    </row>
    <row r="149" spans="1:4" s="30" customFormat="1" ht="148.5" customHeight="1" x14ac:dyDescent="0.25">
      <c r="A149" s="19" t="s">
        <v>90</v>
      </c>
      <c r="B149" s="3" t="s">
        <v>186</v>
      </c>
      <c r="C149" s="2" t="s">
        <v>234</v>
      </c>
      <c r="D149" s="26">
        <v>1.1000000000000001</v>
      </c>
    </row>
    <row r="150" spans="1:4" s="30" customFormat="1" ht="110.25" x14ac:dyDescent="0.25">
      <c r="A150" s="19" t="s">
        <v>90</v>
      </c>
      <c r="B150" s="3" t="s">
        <v>326</v>
      </c>
      <c r="C150" s="2" t="s">
        <v>327</v>
      </c>
      <c r="D150" s="26">
        <v>-3</v>
      </c>
    </row>
    <row r="151" spans="1:4" ht="137.25" customHeight="1" x14ac:dyDescent="0.25">
      <c r="A151" s="19" t="s">
        <v>90</v>
      </c>
      <c r="B151" s="3" t="s">
        <v>187</v>
      </c>
      <c r="C151" s="2" t="s">
        <v>235</v>
      </c>
      <c r="D151" s="26">
        <v>1.5</v>
      </c>
    </row>
    <row r="152" spans="1:4" ht="52.5" customHeight="1" x14ac:dyDescent="0.25">
      <c r="A152" s="22" t="s">
        <v>91</v>
      </c>
      <c r="B152" s="24"/>
      <c r="C152" s="1" t="s">
        <v>425</v>
      </c>
      <c r="D152" s="35">
        <f>D153</f>
        <v>-0.15</v>
      </c>
    </row>
    <row r="153" spans="1:4" ht="141.6" customHeight="1" x14ac:dyDescent="0.25">
      <c r="A153" s="19" t="s">
        <v>91</v>
      </c>
      <c r="B153" s="3" t="s">
        <v>174</v>
      </c>
      <c r="C153" s="2" t="s">
        <v>175</v>
      </c>
      <c r="D153" s="31">
        <v>-0.15</v>
      </c>
    </row>
    <row r="154" spans="1:4" ht="37.5" customHeight="1" x14ac:dyDescent="0.25">
      <c r="A154" s="22" t="s">
        <v>92</v>
      </c>
      <c r="B154" s="24"/>
      <c r="C154" s="1" t="s">
        <v>426</v>
      </c>
      <c r="D154" s="25">
        <f>SUM(D155:D185)</f>
        <v>11361361.810000002</v>
      </c>
    </row>
    <row r="155" spans="1:4" ht="110.25" x14ac:dyDescent="0.25">
      <c r="A155" s="19" t="s">
        <v>92</v>
      </c>
      <c r="B155" s="3" t="s">
        <v>154</v>
      </c>
      <c r="C155" s="2" t="s">
        <v>62</v>
      </c>
      <c r="D155" s="26">
        <v>6954888.9900000002</v>
      </c>
    </row>
    <row r="156" spans="1:4" ht="110.25" x14ac:dyDescent="0.25">
      <c r="A156" s="19" t="s">
        <v>92</v>
      </c>
      <c r="B156" s="3" t="s">
        <v>155</v>
      </c>
      <c r="C156" s="2" t="s">
        <v>63</v>
      </c>
      <c r="D156" s="31">
        <v>1794.16</v>
      </c>
    </row>
    <row r="157" spans="1:4" ht="152.25" customHeight="1" x14ac:dyDescent="0.25">
      <c r="A157" s="19" t="s">
        <v>92</v>
      </c>
      <c r="B157" s="3" t="s">
        <v>156</v>
      </c>
      <c r="C157" s="2" t="s">
        <v>64</v>
      </c>
      <c r="D157" s="26">
        <v>20554.71</v>
      </c>
    </row>
    <row r="158" spans="1:4" ht="162.75" customHeight="1" x14ac:dyDescent="0.25">
      <c r="A158" s="19" t="s">
        <v>92</v>
      </c>
      <c r="B158" s="3" t="s">
        <v>157</v>
      </c>
      <c r="C158" s="2" t="s">
        <v>65</v>
      </c>
      <c r="D158" s="26">
        <v>105.32</v>
      </c>
    </row>
    <row r="159" spans="1:4" ht="78.75" x14ac:dyDescent="0.25">
      <c r="A159" s="19" t="s">
        <v>92</v>
      </c>
      <c r="B159" s="3" t="s">
        <v>158</v>
      </c>
      <c r="C159" s="2" t="s">
        <v>66</v>
      </c>
      <c r="D159" s="26">
        <v>55420.99</v>
      </c>
    </row>
    <row r="160" spans="1:4" ht="78.75" x14ac:dyDescent="0.25">
      <c r="A160" s="19" t="s">
        <v>92</v>
      </c>
      <c r="B160" s="3" t="s">
        <v>159</v>
      </c>
      <c r="C160" s="2" t="s">
        <v>67</v>
      </c>
      <c r="D160" s="26">
        <v>649.29999999999995</v>
      </c>
    </row>
    <row r="161" spans="1:4" ht="126" x14ac:dyDescent="0.25">
      <c r="A161" s="19" t="s">
        <v>92</v>
      </c>
      <c r="B161" s="3" t="s">
        <v>160</v>
      </c>
      <c r="C161" s="2" t="s">
        <v>68</v>
      </c>
      <c r="D161" s="26">
        <v>466557.91</v>
      </c>
    </row>
    <row r="162" spans="1:4" ht="138.75" customHeight="1" x14ac:dyDescent="0.25">
      <c r="A162" s="19" t="s">
        <v>92</v>
      </c>
      <c r="B162" s="3" t="s">
        <v>240</v>
      </c>
      <c r="C162" s="2" t="s">
        <v>241</v>
      </c>
      <c r="D162" s="26">
        <v>389121.1</v>
      </c>
    </row>
    <row r="163" spans="1:4" ht="94.5" x14ac:dyDescent="0.25">
      <c r="A163" s="19" t="s">
        <v>92</v>
      </c>
      <c r="B163" s="3" t="s">
        <v>328</v>
      </c>
      <c r="C163" s="2" t="s">
        <v>330</v>
      </c>
      <c r="D163" s="26">
        <v>100415.74</v>
      </c>
    </row>
    <row r="164" spans="1:4" ht="100.5" customHeight="1" x14ac:dyDescent="0.25">
      <c r="A164" s="19" t="s">
        <v>92</v>
      </c>
      <c r="B164" s="3" t="s">
        <v>329</v>
      </c>
      <c r="C164" s="2" t="s">
        <v>331</v>
      </c>
      <c r="D164" s="26">
        <v>422546.67</v>
      </c>
    </row>
    <row r="165" spans="1:4" ht="121.5" customHeight="1" x14ac:dyDescent="0.25">
      <c r="A165" s="19" t="s">
        <v>92</v>
      </c>
      <c r="B165" s="3" t="s">
        <v>151</v>
      </c>
      <c r="C165" s="2" t="s">
        <v>57</v>
      </c>
      <c r="D165" s="26">
        <v>27481.95</v>
      </c>
    </row>
    <row r="166" spans="1:4" ht="139.5" customHeight="1" x14ac:dyDescent="0.25">
      <c r="A166" s="19" t="s">
        <v>92</v>
      </c>
      <c r="B166" s="3" t="s">
        <v>152</v>
      </c>
      <c r="C166" s="2" t="s">
        <v>58</v>
      </c>
      <c r="D166" s="26">
        <v>158.79</v>
      </c>
    </row>
    <row r="167" spans="1:4" ht="137.25" customHeight="1" x14ac:dyDescent="0.25">
      <c r="A167" s="19" t="s">
        <v>92</v>
      </c>
      <c r="B167" s="3" t="s">
        <v>150</v>
      </c>
      <c r="C167" s="2" t="s">
        <v>59</v>
      </c>
      <c r="D167" s="26">
        <v>28544.69</v>
      </c>
    </row>
    <row r="168" spans="1:4" ht="126" x14ac:dyDescent="0.25">
      <c r="A168" s="19" t="s">
        <v>92</v>
      </c>
      <c r="B168" s="3" t="s">
        <v>153</v>
      </c>
      <c r="C168" s="2" t="s">
        <v>60</v>
      </c>
      <c r="D168" s="26">
        <v>-2991.37</v>
      </c>
    </row>
    <row r="169" spans="1:4" ht="63" x14ac:dyDescent="0.25">
      <c r="A169" s="19" t="s">
        <v>92</v>
      </c>
      <c r="B169" s="3" t="s">
        <v>161</v>
      </c>
      <c r="C169" s="2" t="s">
        <v>69</v>
      </c>
      <c r="D169" s="26">
        <v>1395163.87</v>
      </c>
    </row>
    <row r="170" spans="1:4" ht="64.5" customHeight="1" x14ac:dyDescent="0.25">
      <c r="A170" s="19" t="s">
        <v>92</v>
      </c>
      <c r="B170" s="3" t="s">
        <v>162</v>
      </c>
      <c r="C170" s="2" t="s">
        <v>70</v>
      </c>
      <c r="D170" s="26">
        <v>293</v>
      </c>
    </row>
    <row r="171" spans="1:4" ht="94.5" x14ac:dyDescent="0.25">
      <c r="A171" s="19" t="s">
        <v>92</v>
      </c>
      <c r="B171" s="3" t="s">
        <v>163</v>
      </c>
      <c r="C171" s="2" t="s">
        <v>71</v>
      </c>
      <c r="D171" s="26">
        <v>678758.16</v>
      </c>
    </row>
    <row r="172" spans="1:4" ht="107.25" customHeight="1" x14ac:dyDescent="0.25">
      <c r="A172" s="19" t="s">
        <v>92</v>
      </c>
      <c r="B172" s="3" t="s">
        <v>164</v>
      </c>
      <c r="C172" s="2" t="s">
        <v>72</v>
      </c>
      <c r="D172" s="26">
        <v>89.06</v>
      </c>
    </row>
    <row r="173" spans="1:4" ht="63" x14ac:dyDescent="0.25">
      <c r="A173" s="19" t="s">
        <v>92</v>
      </c>
      <c r="B173" s="3" t="s">
        <v>165</v>
      </c>
      <c r="C173" s="2" t="s">
        <v>73</v>
      </c>
      <c r="D173" s="28">
        <v>4495.3</v>
      </c>
    </row>
    <row r="174" spans="1:4" ht="63" x14ac:dyDescent="0.25">
      <c r="A174" s="19" t="s">
        <v>92</v>
      </c>
      <c r="B174" s="3" t="s">
        <v>166</v>
      </c>
      <c r="C174" s="2" t="s">
        <v>74</v>
      </c>
      <c r="D174" s="28">
        <v>138.78</v>
      </c>
    </row>
    <row r="175" spans="1:4" ht="47.25" x14ac:dyDescent="0.25">
      <c r="A175" s="19" t="s">
        <v>92</v>
      </c>
      <c r="B175" s="3" t="s">
        <v>167</v>
      </c>
      <c r="C175" s="2" t="s">
        <v>75</v>
      </c>
      <c r="D175" s="26">
        <v>1385.68</v>
      </c>
    </row>
    <row r="176" spans="1:4" ht="63" x14ac:dyDescent="0.25">
      <c r="A176" s="19" t="s">
        <v>92</v>
      </c>
      <c r="B176" s="3" t="s">
        <v>168</v>
      </c>
      <c r="C176" s="2" t="s">
        <v>76</v>
      </c>
      <c r="D176" s="26">
        <v>62682.09</v>
      </c>
    </row>
    <row r="177" spans="1:4" ht="78.75" x14ac:dyDescent="0.25">
      <c r="A177" s="19" t="s">
        <v>92</v>
      </c>
      <c r="B177" s="3" t="s">
        <v>169</v>
      </c>
      <c r="C177" s="2" t="s">
        <v>77</v>
      </c>
      <c r="D177" s="26">
        <v>190787</v>
      </c>
    </row>
    <row r="178" spans="1:4" ht="51.75" customHeight="1" x14ac:dyDescent="0.25">
      <c r="A178" s="19" t="s">
        <v>92</v>
      </c>
      <c r="B178" s="3" t="s">
        <v>176</v>
      </c>
      <c r="C178" s="2" t="s">
        <v>177</v>
      </c>
      <c r="D178" s="26">
        <v>66470.039999999994</v>
      </c>
    </row>
    <row r="179" spans="1:4" ht="51.75" customHeight="1" x14ac:dyDescent="0.25">
      <c r="A179" s="19" t="s">
        <v>92</v>
      </c>
      <c r="B179" s="3" t="s">
        <v>179</v>
      </c>
      <c r="C179" s="2" t="s">
        <v>178</v>
      </c>
      <c r="D179" s="26">
        <v>3.55</v>
      </c>
    </row>
    <row r="180" spans="1:4" ht="47.25" x14ac:dyDescent="0.25">
      <c r="A180" s="19" t="s">
        <v>92</v>
      </c>
      <c r="B180" s="3" t="s">
        <v>180</v>
      </c>
      <c r="C180" s="2" t="s">
        <v>181</v>
      </c>
      <c r="D180" s="26">
        <v>79523.199999999997</v>
      </c>
    </row>
    <row r="181" spans="1:4" ht="63" x14ac:dyDescent="0.25">
      <c r="A181" s="19" t="s">
        <v>92</v>
      </c>
      <c r="B181" s="3" t="s">
        <v>170</v>
      </c>
      <c r="C181" s="2" t="s">
        <v>78</v>
      </c>
      <c r="D181" s="28">
        <v>249858.74</v>
      </c>
    </row>
    <row r="182" spans="1:4" ht="70.5" customHeight="1" x14ac:dyDescent="0.25">
      <c r="A182" s="19" t="s">
        <v>92</v>
      </c>
      <c r="B182" s="3" t="s">
        <v>171</v>
      </c>
      <c r="C182" s="2" t="s">
        <v>79</v>
      </c>
      <c r="D182" s="28">
        <v>37408.58</v>
      </c>
    </row>
    <row r="183" spans="1:4" ht="79.5" customHeight="1" x14ac:dyDescent="0.25">
      <c r="A183" s="19" t="s">
        <v>92</v>
      </c>
      <c r="B183" s="3" t="s">
        <v>256</v>
      </c>
      <c r="C183" s="2" t="s">
        <v>258</v>
      </c>
      <c r="D183" s="26">
        <v>125333.38</v>
      </c>
    </row>
    <row r="184" spans="1:4" ht="90" customHeight="1" x14ac:dyDescent="0.25">
      <c r="A184" s="19" t="s">
        <v>92</v>
      </c>
      <c r="B184" s="3" t="s">
        <v>257</v>
      </c>
      <c r="C184" s="2" t="s">
        <v>259</v>
      </c>
      <c r="D184" s="26">
        <v>3722.21</v>
      </c>
    </row>
    <row r="185" spans="1:4" ht="78.75" x14ac:dyDescent="0.25">
      <c r="A185" s="19" t="s">
        <v>92</v>
      </c>
      <c r="B185" s="3" t="s">
        <v>406</v>
      </c>
      <c r="C185" s="2" t="s">
        <v>453</v>
      </c>
      <c r="D185" s="26">
        <v>0.22</v>
      </c>
    </row>
    <row r="186" spans="1:4" s="30" customFormat="1" ht="54.75" customHeight="1" x14ac:dyDescent="0.25">
      <c r="A186" s="22" t="s">
        <v>93</v>
      </c>
      <c r="B186" s="24"/>
      <c r="C186" s="1" t="s">
        <v>392</v>
      </c>
      <c r="D186" s="25">
        <f>SUM(D187:D187)</f>
        <v>0.72</v>
      </c>
    </row>
    <row r="187" spans="1:4" ht="157.5" x14ac:dyDescent="0.25">
      <c r="A187" s="19" t="s">
        <v>93</v>
      </c>
      <c r="B187" s="3" t="s">
        <v>174</v>
      </c>
      <c r="C187" s="2" t="s">
        <v>175</v>
      </c>
      <c r="D187" s="26">
        <v>0.72</v>
      </c>
    </row>
    <row r="188" spans="1:4" s="36" customFormat="1" ht="36.75" customHeight="1" x14ac:dyDescent="0.25">
      <c r="A188" s="22" t="s">
        <v>332</v>
      </c>
      <c r="B188" s="24"/>
      <c r="C188" s="1" t="s">
        <v>455</v>
      </c>
      <c r="D188" s="25">
        <f>SUM(D189:D190)</f>
        <v>143.22</v>
      </c>
    </row>
    <row r="189" spans="1:4" s="37" customFormat="1" ht="94.5" x14ac:dyDescent="0.25">
      <c r="A189" s="19" t="s">
        <v>332</v>
      </c>
      <c r="B189" s="3" t="s">
        <v>196</v>
      </c>
      <c r="C189" s="2" t="s">
        <v>239</v>
      </c>
      <c r="D189" s="26">
        <v>25</v>
      </c>
    </row>
    <row r="190" spans="1:4" s="37" customFormat="1" ht="78.75" x14ac:dyDescent="0.25">
      <c r="A190" s="19" t="s">
        <v>332</v>
      </c>
      <c r="B190" s="3" t="s">
        <v>333</v>
      </c>
      <c r="C190" s="2" t="s">
        <v>334</v>
      </c>
      <c r="D190" s="26">
        <v>118.22</v>
      </c>
    </row>
    <row r="191" spans="1:4" ht="39.75" customHeight="1" x14ac:dyDescent="0.25">
      <c r="A191" s="22" t="s">
        <v>94</v>
      </c>
      <c r="B191" s="24"/>
      <c r="C191" s="1" t="s">
        <v>80</v>
      </c>
      <c r="D191" s="25">
        <f>SUM(D192:D195)</f>
        <v>1582</v>
      </c>
    </row>
    <row r="192" spans="1:4" ht="110.25" x14ac:dyDescent="0.25">
      <c r="A192" s="19" t="s">
        <v>94</v>
      </c>
      <c r="B192" s="3" t="s">
        <v>190</v>
      </c>
      <c r="C192" s="2" t="s">
        <v>237</v>
      </c>
      <c r="D192" s="26">
        <v>12</v>
      </c>
    </row>
    <row r="193" spans="1:4" ht="141.75" x14ac:dyDescent="0.25">
      <c r="A193" s="19" t="s">
        <v>94</v>
      </c>
      <c r="B193" s="3" t="s">
        <v>335</v>
      </c>
      <c r="C193" s="2" t="s">
        <v>336</v>
      </c>
      <c r="D193" s="26">
        <v>1185</v>
      </c>
    </row>
    <row r="194" spans="1:4" ht="94.5" x14ac:dyDescent="0.25">
      <c r="A194" s="19" t="s">
        <v>94</v>
      </c>
      <c r="B194" s="3" t="s">
        <v>191</v>
      </c>
      <c r="C194" s="2" t="s">
        <v>393</v>
      </c>
      <c r="D194" s="26">
        <v>10</v>
      </c>
    </row>
    <row r="195" spans="1:4" ht="126" x14ac:dyDescent="0.25">
      <c r="A195" s="19" t="s">
        <v>94</v>
      </c>
      <c r="B195" s="3" t="s">
        <v>192</v>
      </c>
      <c r="C195" s="2" t="s">
        <v>238</v>
      </c>
      <c r="D195" s="26">
        <v>375</v>
      </c>
    </row>
    <row r="196" spans="1:4" ht="66" customHeight="1" x14ac:dyDescent="0.25">
      <c r="A196" s="22" t="s">
        <v>95</v>
      </c>
      <c r="B196" s="24"/>
      <c r="C196" s="1" t="s">
        <v>81</v>
      </c>
      <c r="D196" s="25">
        <f>SUM(D197:D200)</f>
        <v>31.65</v>
      </c>
    </row>
    <row r="197" spans="1:4" ht="126" x14ac:dyDescent="0.25">
      <c r="A197" s="19" t="s">
        <v>95</v>
      </c>
      <c r="B197" s="3" t="s">
        <v>390</v>
      </c>
      <c r="C197" s="2" t="s">
        <v>394</v>
      </c>
      <c r="D197" s="26">
        <v>29.5</v>
      </c>
    </row>
    <row r="198" spans="1:4" ht="162.75" customHeight="1" x14ac:dyDescent="0.25">
      <c r="A198" s="19" t="s">
        <v>95</v>
      </c>
      <c r="B198" s="3" t="s">
        <v>193</v>
      </c>
      <c r="C198" s="2" t="s">
        <v>396</v>
      </c>
      <c r="D198" s="26">
        <v>1</v>
      </c>
    </row>
    <row r="199" spans="1:4" ht="126" x14ac:dyDescent="0.25">
      <c r="A199" s="19" t="s">
        <v>95</v>
      </c>
      <c r="B199" s="3" t="s">
        <v>391</v>
      </c>
      <c r="C199" s="2" t="s">
        <v>395</v>
      </c>
      <c r="D199" s="26">
        <v>1</v>
      </c>
    </row>
    <row r="200" spans="1:4" ht="94.5" x14ac:dyDescent="0.25">
      <c r="A200" s="19" t="s">
        <v>95</v>
      </c>
      <c r="B200" s="3" t="s">
        <v>196</v>
      </c>
      <c r="C200" s="2" t="s">
        <v>239</v>
      </c>
      <c r="D200" s="26">
        <v>0.15</v>
      </c>
    </row>
    <row r="201" spans="1:4" ht="42" customHeight="1" x14ac:dyDescent="0.25">
      <c r="A201" s="22" t="s">
        <v>260</v>
      </c>
      <c r="B201" s="24"/>
      <c r="C201" s="1" t="s">
        <v>261</v>
      </c>
      <c r="D201" s="25">
        <f>SUM(D202:D204)</f>
        <v>278.51</v>
      </c>
    </row>
    <row r="202" spans="1:4" ht="220.5" x14ac:dyDescent="0.25">
      <c r="A202" s="19" t="s">
        <v>260</v>
      </c>
      <c r="B202" s="3" t="s">
        <v>389</v>
      </c>
      <c r="C202" s="2" t="s">
        <v>397</v>
      </c>
      <c r="D202" s="26">
        <v>215</v>
      </c>
    </row>
    <row r="203" spans="1:4" ht="94.5" x14ac:dyDescent="0.25">
      <c r="A203" s="19" t="s">
        <v>260</v>
      </c>
      <c r="B203" s="3" t="s">
        <v>196</v>
      </c>
      <c r="C203" s="2" t="s">
        <v>292</v>
      </c>
      <c r="D203" s="38">
        <v>13.51</v>
      </c>
    </row>
    <row r="204" spans="1:4" ht="189" x14ac:dyDescent="0.25">
      <c r="A204" s="19" t="s">
        <v>260</v>
      </c>
      <c r="B204" s="3" t="s">
        <v>387</v>
      </c>
      <c r="C204" s="2" t="s">
        <v>398</v>
      </c>
      <c r="D204" s="26">
        <v>50</v>
      </c>
    </row>
    <row r="205" spans="1:4" ht="31.5" x14ac:dyDescent="0.25">
      <c r="A205" s="22" t="s">
        <v>337</v>
      </c>
      <c r="B205" s="24"/>
      <c r="C205" s="1" t="s">
        <v>338</v>
      </c>
      <c r="D205" s="25">
        <f>SUM(D206:D206)</f>
        <v>25</v>
      </c>
    </row>
    <row r="206" spans="1:4" ht="189" x14ac:dyDescent="0.25">
      <c r="A206" s="19" t="s">
        <v>337</v>
      </c>
      <c r="B206" s="3" t="s">
        <v>339</v>
      </c>
      <c r="C206" s="2" t="s">
        <v>399</v>
      </c>
      <c r="D206" s="26">
        <v>25</v>
      </c>
    </row>
    <row r="207" spans="1:4" ht="38.25" customHeight="1" x14ac:dyDescent="0.25">
      <c r="A207" s="22" t="s">
        <v>96</v>
      </c>
      <c r="B207" s="24"/>
      <c r="C207" s="1" t="s">
        <v>82</v>
      </c>
      <c r="D207" s="25">
        <f>SUM(D208:D208)</f>
        <v>25</v>
      </c>
    </row>
    <row r="208" spans="1:4" ht="141.75" x14ac:dyDescent="0.25">
      <c r="A208" s="19" t="s">
        <v>96</v>
      </c>
      <c r="B208" s="3" t="s">
        <v>388</v>
      </c>
      <c r="C208" s="2" t="s">
        <v>400</v>
      </c>
      <c r="D208" s="26">
        <v>25</v>
      </c>
    </row>
    <row r="209" spans="1:5" s="30" customFormat="1" ht="36.75" customHeight="1" x14ac:dyDescent="0.25">
      <c r="A209" s="22" t="s">
        <v>341</v>
      </c>
      <c r="B209" s="24"/>
      <c r="C209" s="1" t="s">
        <v>342</v>
      </c>
      <c r="D209" s="20">
        <f>SUM(D210:D260)</f>
        <v>15378.18</v>
      </c>
      <c r="E209" s="39"/>
    </row>
    <row r="210" spans="1:5" ht="126" x14ac:dyDescent="0.25">
      <c r="A210" s="19" t="s">
        <v>341</v>
      </c>
      <c r="B210" s="3" t="s">
        <v>379</v>
      </c>
      <c r="C210" s="2" t="s">
        <v>401</v>
      </c>
      <c r="D210" s="26">
        <v>-5</v>
      </c>
    </row>
    <row r="211" spans="1:5" ht="141.75" x14ac:dyDescent="0.25">
      <c r="A211" s="19" t="s">
        <v>341</v>
      </c>
      <c r="B211" s="3" t="s">
        <v>198</v>
      </c>
      <c r="C211" s="2" t="s">
        <v>272</v>
      </c>
      <c r="D211" s="26">
        <v>18.760000000000002</v>
      </c>
    </row>
    <row r="212" spans="1:5" ht="110.25" x14ac:dyDescent="0.25">
      <c r="A212" s="19" t="s">
        <v>341</v>
      </c>
      <c r="B212" s="3" t="s">
        <v>380</v>
      </c>
      <c r="C212" s="2" t="s">
        <v>402</v>
      </c>
      <c r="D212" s="26">
        <v>27</v>
      </c>
    </row>
    <row r="213" spans="1:5" ht="126" x14ac:dyDescent="0.25">
      <c r="A213" s="19" t="s">
        <v>341</v>
      </c>
      <c r="B213" s="3" t="s">
        <v>381</v>
      </c>
      <c r="C213" s="2" t="s">
        <v>403</v>
      </c>
      <c r="D213" s="26">
        <v>11</v>
      </c>
    </row>
    <row r="214" spans="1:5" ht="110.25" x14ac:dyDescent="0.25">
      <c r="A214" s="19" t="s">
        <v>341</v>
      </c>
      <c r="B214" s="3" t="s">
        <v>293</v>
      </c>
      <c r="C214" s="2" t="s">
        <v>294</v>
      </c>
      <c r="D214" s="26">
        <v>40.65</v>
      </c>
    </row>
    <row r="215" spans="1:5" ht="94.5" x14ac:dyDescent="0.25">
      <c r="A215" s="19" t="s">
        <v>341</v>
      </c>
      <c r="B215" s="3" t="s">
        <v>199</v>
      </c>
      <c r="C215" s="2" t="s">
        <v>273</v>
      </c>
      <c r="D215" s="26">
        <v>69.12</v>
      </c>
    </row>
    <row r="216" spans="1:5" ht="204.75" x14ac:dyDescent="0.25">
      <c r="A216" s="19" t="s">
        <v>341</v>
      </c>
      <c r="B216" s="3" t="s">
        <v>200</v>
      </c>
      <c r="C216" s="2" t="s">
        <v>197</v>
      </c>
      <c r="D216" s="26">
        <v>28</v>
      </c>
    </row>
    <row r="217" spans="1:5" ht="157.5" x14ac:dyDescent="0.25">
      <c r="A217" s="19" t="s">
        <v>341</v>
      </c>
      <c r="B217" s="3" t="s">
        <v>201</v>
      </c>
      <c r="C217" s="2" t="s">
        <v>274</v>
      </c>
      <c r="D217" s="26">
        <v>1014.96</v>
      </c>
    </row>
    <row r="218" spans="1:5" ht="157.5" x14ac:dyDescent="0.25">
      <c r="A218" s="19" t="s">
        <v>341</v>
      </c>
      <c r="B218" s="3" t="s">
        <v>382</v>
      </c>
      <c r="C218" s="2" t="s">
        <v>404</v>
      </c>
      <c r="D218" s="26">
        <v>20</v>
      </c>
    </row>
    <row r="219" spans="1:5" ht="141.75" x14ac:dyDescent="0.25">
      <c r="A219" s="19" t="s">
        <v>341</v>
      </c>
      <c r="B219" s="3" t="s">
        <v>202</v>
      </c>
      <c r="C219" s="2" t="s">
        <v>405</v>
      </c>
      <c r="D219" s="26">
        <v>3</v>
      </c>
    </row>
    <row r="220" spans="1:5" ht="204.75" x14ac:dyDescent="0.25">
      <c r="A220" s="19" t="s">
        <v>341</v>
      </c>
      <c r="B220" s="3" t="s">
        <v>203</v>
      </c>
      <c r="C220" s="2" t="s">
        <v>275</v>
      </c>
      <c r="D220" s="26">
        <v>106.87</v>
      </c>
    </row>
    <row r="221" spans="1:5" ht="110.25" x14ac:dyDescent="0.25">
      <c r="A221" s="19" t="s">
        <v>341</v>
      </c>
      <c r="B221" s="3" t="s">
        <v>204</v>
      </c>
      <c r="C221" s="2" t="s">
        <v>276</v>
      </c>
      <c r="D221" s="26">
        <v>485.58</v>
      </c>
    </row>
    <row r="222" spans="1:5" ht="110.25" x14ac:dyDescent="0.25">
      <c r="A222" s="19" t="s">
        <v>341</v>
      </c>
      <c r="B222" s="3" t="s">
        <v>205</v>
      </c>
      <c r="C222" s="2" t="s">
        <v>277</v>
      </c>
      <c r="D222" s="26">
        <v>43.5</v>
      </c>
    </row>
    <row r="223" spans="1:5" ht="110.25" x14ac:dyDescent="0.25">
      <c r="A223" s="19" t="s">
        <v>341</v>
      </c>
      <c r="B223" s="3" t="s">
        <v>206</v>
      </c>
      <c r="C223" s="2" t="s">
        <v>278</v>
      </c>
      <c r="D223" s="26">
        <v>1.6</v>
      </c>
    </row>
    <row r="224" spans="1:5" ht="94.5" x14ac:dyDescent="0.25">
      <c r="A224" s="19" t="s">
        <v>341</v>
      </c>
      <c r="B224" s="3" t="s">
        <v>207</v>
      </c>
      <c r="C224" s="2" t="s">
        <v>279</v>
      </c>
      <c r="D224" s="26">
        <v>240.02</v>
      </c>
    </row>
    <row r="225" spans="1:4" ht="141.75" x14ac:dyDescent="0.25">
      <c r="A225" s="19" t="s">
        <v>341</v>
      </c>
      <c r="B225" s="3" t="s">
        <v>208</v>
      </c>
      <c r="C225" s="2" t="s">
        <v>407</v>
      </c>
      <c r="D225" s="26">
        <v>48.5</v>
      </c>
    </row>
    <row r="226" spans="1:4" ht="126" x14ac:dyDescent="0.25">
      <c r="A226" s="19" t="s">
        <v>341</v>
      </c>
      <c r="B226" s="3" t="s">
        <v>209</v>
      </c>
      <c r="C226" s="2" t="s">
        <v>408</v>
      </c>
      <c r="D226" s="26">
        <v>0.7</v>
      </c>
    </row>
    <row r="227" spans="1:4" ht="94.5" x14ac:dyDescent="0.25">
      <c r="A227" s="19" t="s">
        <v>341</v>
      </c>
      <c r="B227" s="3" t="s">
        <v>343</v>
      </c>
      <c r="C227" s="4" t="s">
        <v>344</v>
      </c>
      <c r="D227" s="26">
        <v>2</v>
      </c>
    </row>
    <row r="228" spans="1:4" ht="94.5" x14ac:dyDescent="0.25">
      <c r="A228" s="19" t="s">
        <v>341</v>
      </c>
      <c r="B228" s="3" t="s">
        <v>191</v>
      </c>
      <c r="C228" s="2" t="s">
        <v>393</v>
      </c>
      <c r="D228" s="26">
        <v>30</v>
      </c>
    </row>
    <row r="229" spans="1:4" ht="126" x14ac:dyDescent="0.25">
      <c r="A229" s="19" t="s">
        <v>341</v>
      </c>
      <c r="B229" s="3" t="s">
        <v>210</v>
      </c>
      <c r="C229" s="2" t="s">
        <v>271</v>
      </c>
      <c r="D229" s="26">
        <v>108.23</v>
      </c>
    </row>
    <row r="230" spans="1:4" ht="126" x14ac:dyDescent="0.25">
      <c r="A230" s="19" t="s">
        <v>341</v>
      </c>
      <c r="B230" s="3" t="s">
        <v>383</v>
      </c>
      <c r="C230" s="2" t="s">
        <v>409</v>
      </c>
      <c r="D230" s="26">
        <v>1.5</v>
      </c>
    </row>
    <row r="231" spans="1:4" ht="141.75" x14ac:dyDescent="0.25">
      <c r="A231" s="19" t="s">
        <v>341</v>
      </c>
      <c r="B231" s="3" t="s">
        <v>295</v>
      </c>
      <c r="C231" s="2" t="s">
        <v>410</v>
      </c>
      <c r="D231" s="26">
        <v>100</v>
      </c>
    </row>
    <row r="232" spans="1:4" ht="110.25" x14ac:dyDescent="0.25">
      <c r="A232" s="19" t="s">
        <v>341</v>
      </c>
      <c r="B232" s="3" t="s">
        <v>211</v>
      </c>
      <c r="C232" s="2" t="s">
        <v>280</v>
      </c>
      <c r="D232" s="26">
        <v>331.3</v>
      </c>
    </row>
    <row r="233" spans="1:4" ht="189" x14ac:dyDescent="0.25">
      <c r="A233" s="19" t="s">
        <v>341</v>
      </c>
      <c r="B233" s="3" t="s">
        <v>212</v>
      </c>
      <c r="C233" s="2" t="s">
        <v>411</v>
      </c>
      <c r="D233" s="26">
        <v>172.65</v>
      </c>
    </row>
    <row r="234" spans="1:4" ht="189" x14ac:dyDescent="0.25">
      <c r="A234" s="19" t="s">
        <v>341</v>
      </c>
      <c r="B234" s="3" t="s">
        <v>213</v>
      </c>
      <c r="C234" s="2" t="s">
        <v>412</v>
      </c>
      <c r="D234" s="26">
        <v>154.02000000000001</v>
      </c>
    </row>
    <row r="235" spans="1:4" ht="252" x14ac:dyDescent="0.25">
      <c r="A235" s="19" t="s">
        <v>341</v>
      </c>
      <c r="B235" s="3" t="s">
        <v>384</v>
      </c>
      <c r="C235" s="2" t="s">
        <v>413</v>
      </c>
      <c r="D235" s="26">
        <v>2.5</v>
      </c>
    </row>
    <row r="236" spans="1:4" ht="157.5" x14ac:dyDescent="0.25">
      <c r="A236" s="19" t="s">
        <v>341</v>
      </c>
      <c r="B236" s="3" t="s">
        <v>214</v>
      </c>
      <c r="C236" s="2" t="s">
        <v>414</v>
      </c>
      <c r="D236" s="26">
        <v>1.85</v>
      </c>
    </row>
    <row r="237" spans="1:4" ht="94.5" x14ac:dyDescent="0.25">
      <c r="A237" s="19" t="s">
        <v>341</v>
      </c>
      <c r="B237" s="3" t="s">
        <v>264</v>
      </c>
      <c r="C237" s="2" t="s">
        <v>281</v>
      </c>
      <c r="D237" s="26">
        <v>209.82</v>
      </c>
    </row>
    <row r="238" spans="1:4" ht="157.5" x14ac:dyDescent="0.25">
      <c r="A238" s="19" t="s">
        <v>341</v>
      </c>
      <c r="B238" s="3" t="s">
        <v>194</v>
      </c>
      <c r="C238" s="2" t="s">
        <v>415</v>
      </c>
      <c r="D238" s="26">
        <v>-1</v>
      </c>
    </row>
    <row r="239" spans="1:4" ht="157.5" x14ac:dyDescent="0.25">
      <c r="A239" s="19" t="s">
        <v>341</v>
      </c>
      <c r="B239" s="3" t="s">
        <v>265</v>
      </c>
      <c r="C239" s="4" t="s">
        <v>262</v>
      </c>
      <c r="D239" s="26">
        <v>9.06</v>
      </c>
    </row>
    <row r="240" spans="1:4" ht="94.5" x14ac:dyDescent="0.25">
      <c r="A240" s="19" t="s">
        <v>341</v>
      </c>
      <c r="B240" s="3" t="s">
        <v>215</v>
      </c>
      <c r="C240" s="2" t="s">
        <v>282</v>
      </c>
      <c r="D240" s="26">
        <v>17.88</v>
      </c>
    </row>
    <row r="241" spans="1:5" s="36" customFormat="1" ht="126" x14ac:dyDescent="0.25">
      <c r="A241" s="19" t="s">
        <v>341</v>
      </c>
      <c r="B241" s="3" t="s">
        <v>385</v>
      </c>
      <c r="C241" s="2" t="s">
        <v>416</v>
      </c>
      <c r="D241" s="26">
        <v>37</v>
      </c>
    </row>
    <row r="242" spans="1:5" ht="204.75" x14ac:dyDescent="0.25">
      <c r="A242" s="19" t="s">
        <v>341</v>
      </c>
      <c r="B242" s="3" t="s">
        <v>188</v>
      </c>
      <c r="C242" s="2" t="s">
        <v>417</v>
      </c>
      <c r="D242" s="26">
        <v>472.6</v>
      </c>
    </row>
    <row r="243" spans="1:5" ht="94.5" x14ac:dyDescent="0.25">
      <c r="A243" s="19" t="s">
        <v>341</v>
      </c>
      <c r="B243" s="3" t="s">
        <v>195</v>
      </c>
      <c r="C243" s="2" t="s">
        <v>418</v>
      </c>
      <c r="D243" s="26">
        <v>6.3</v>
      </c>
    </row>
    <row r="244" spans="1:5" ht="141.75" x14ac:dyDescent="0.25">
      <c r="A244" s="19" t="s">
        <v>341</v>
      </c>
      <c r="B244" s="3" t="s">
        <v>216</v>
      </c>
      <c r="C244" s="2" t="s">
        <v>419</v>
      </c>
      <c r="D244" s="26">
        <v>25</v>
      </c>
    </row>
    <row r="245" spans="1:5" ht="110.25" x14ac:dyDescent="0.25">
      <c r="A245" s="19" t="s">
        <v>341</v>
      </c>
      <c r="B245" s="3" t="s">
        <v>217</v>
      </c>
      <c r="C245" s="2" t="s">
        <v>283</v>
      </c>
      <c r="D245" s="26">
        <v>67.94</v>
      </c>
    </row>
    <row r="246" spans="1:5" ht="110.25" x14ac:dyDescent="0.25">
      <c r="A246" s="19" t="s">
        <v>341</v>
      </c>
      <c r="B246" s="3" t="s">
        <v>386</v>
      </c>
      <c r="C246" s="4" t="s">
        <v>420</v>
      </c>
      <c r="D246" s="26">
        <v>500</v>
      </c>
    </row>
    <row r="247" spans="1:5" ht="141.75" x14ac:dyDescent="0.25">
      <c r="A247" s="19" t="s">
        <v>341</v>
      </c>
      <c r="B247" s="3" t="s">
        <v>218</v>
      </c>
      <c r="C247" s="2" t="s">
        <v>284</v>
      </c>
      <c r="D247" s="26">
        <v>250</v>
      </c>
    </row>
    <row r="248" spans="1:5" ht="126" x14ac:dyDescent="0.25">
      <c r="A248" s="19" t="s">
        <v>341</v>
      </c>
      <c r="B248" s="3" t="s">
        <v>189</v>
      </c>
      <c r="C248" s="2" t="s">
        <v>236</v>
      </c>
      <c r="D248" s="26">
        <v>3</v>
      </c>
    </row>
    <row r="249" spans="1:5" ht="173.25" x14ac:dyDescent="0.25">
      <c r="A249" s="19" t="s">
        <v>341</v>
      </c>
      <c r="B249" s="3" t="s">
        <v>219</v>
      </c>
      <c r="C249" s="2" t="s">
        <v>285</v>
      </c>
      <c r="D249" s="26">
        <v>25.3</v>
      </c>
    </row>
    <row r="250" spans="1:5" ht="94.5" x14ac:dyDescent="0.25">
      <c r="A250" s="19" t="s">
        <v>341</v>
      </c>
      <c r="B250" s="3" t="s">
        <v>220</v>
      </c>
      <c r="C250" s="2" t="s">
        <v>286</v>
      </c>
      <c r="D250" s="26">
        <v>82.09</v>
      </c>
    </row>
    <row r="251" spans="1:5" ht="126" x14ac:dyDescent="0.25">
      <c r="A251" s="19" t="s">
        <v>341</v>
      </c>
      <c r="B251" s="3" t="s">
        <v>266</v>
      </c>
      <c r="C251" s="2" t="s">
        <v>263</v>
      </c>
      <c r="D251" s="26">
        <v>2</v>
      </c>
    </row>
    <row r="252" spans="1:5" ht="126" x14ac:dyDescent="0.25">
      <c r="A252" s="19" t="s">
        <v>341</v>
      </c>
      <c r="B252" s="3" t="s">
        <v>340</v>
      </c>
      <c r="C252" s="2" t="s">
        <v>421</v>
      </c>
      <c r="D252" s="26">
        <v>100</v>
      </c>
    </row>
    <row r="253" spans="1:5" ht="267.75" x14ac:dyDescent="0.25">
      <c r="A253" s="19" t="s">
        <v>341</v>
      </c>
      <c r="B253" s="3" t="s">
        <v>221</v>
      </c>
      <c r="C253" s="2" t="s">
        <v>287</v>
      </c>
      <c r="D253" s="26">
        <v>21.42</v>
      </c>
      <c r="E253" s="21"/>
    </row>
    <row r="254" spans="1:5" ht="157.5" x14ac:dyDescent="0.25">
      <c r="A254" s="19" t="s">
        <v>341</v>
      </c>
      <c r="B254" s="3" t="s">
        <v>267</v>
      </c>
      <c r="C254" s="2" t="s">
        <v>422</v>
      </c>
      <c r="D254" s="26">
        <v>88.21</v>
      </c>
    </row>
    <row r="255" spans="1:5" ht="141.75" x14ac:dyDescent="0.25">
      <c r="A255" s="19" t="s">
        <v>341</v>
      </c>
      <c r="B255" s="3" t="s">
        <v>296</v>
      </c>
      <c r="C255" s="2" t="s">
        <v>297</v>
      </c>
      <c r="D255" s="26">
        <v>10</v>
      </c>
    </row>
    <row r="256" spans="1:5" ht="141.75" x14ac:dyDescent="0.25">
      <c r="A256" s="19" t="s">
        <v>341</v>
      </c>
      <c r="B256" s="3" t="s">
        <v>268</v>
      </c>
      <c r="C256" s="2" t="s">
        <v>423</v>
      </c>
      <c r="D256" s="26">
        <v>105.2</v>
      </c>
    </row>
    <row r="257" spans="1:4" ht="110.25" x14ac:dyDescent="0.25">
      <c r="A257" s="19" t="s">
        <v>341</v>
      </c>
      <c r="B257" s="3" t="s">
        <v>222</v>
      </c>
      <c r="C257" s="2" t="s">
        <v>288</v>
      </c>
      <c r="D257" s="26">
        <v>15.13</v>
      </c>
    </row>
    <row r="258" spans="1:4" ht="94.5" x14ac:dyDescent="0.25">
      <c r="A258" s="19" t="s">
        <v>341</v>
      </c>
      <c r="B258" s="3" t="s">
        <v>196</v>
      </c>
      <c r="C258" s="2" t="s">
        <v>239</v>
      </c>
      <c r="D258" s="26">
        <v>9822.3700000000008</v>
      </c>
    </row>
    <row r="259" spans="1:4" ht="189" x14ac:dyDescent="0.25">
      <c r="A259" s="19" t="s">
        <v>341</v>
      </c>
      <c r="B259" s="3" t="s">
        <v>387</v>
      </c>
      <c r="C259" s="2" t="s">
        <v>398</v>
      </c>
      <c r="D259" s="26">
        <v>446.55</v>
      </c>
    </row>
    <row r="260" spans="1:4" ht="78.75" x14ac:dyDescent="0.25">
      <c r="A260" s="19" t="s">
        <v>341</v>
      </c>
      <c r="B260" s="3" t="s">
        <v>333</v>
      </c>
      <c r="C260" s="2" t="s">
        <v>334</v>
      </c>
      <c r="D260" s="26">
        <v>4</v>
      </c>
    </row>
  </sheetData>
  <customSheetViews>
    <customSheetView guid="{CF6470DB-C0E8-482A-B7FE-7DE0DED66318}" scale="80" showPageBreaks="1">
      <selection activeCell="E262" sqref="E262"/>
      <pageMargins left="1.1811023622047245" right="0.39370078740157483" top="0.78740157480314965" bottom="0.78740157480314965" header="0" footer="0"/>
      <printOptions horizontalCentered="1"/>
      <pageSetup paperSize="9" scale="70" firstPageNumber="3" orientation="portrait" useFirstPageNumber="1" r:id="rId1"/>
      <headerFooter>
        <oddHeader>&amp;C&amp;P</oddHeader>
      </headerFooter>
    </customSheetView>
    <customSheetView guid="{6528784D-E223-4CB6-8884-40C23AC87464}" scale="80" showPageBreaks="1" fitToPage="1" topLeftCell="A28">
      <selection activeCell="C11" sqref="C11"/>
      <pageMargins left="1.1811023622047245" right="0.39370078740157483" top="0.78740157480314965" bottom="0.78740157480314965" header="0" footer="0"/>
      <printOptions horizontalCentered="1"/>
      <pageSetup paperSize="9" scale="73" fitToHeight="0" orientation="portrait" r:id="rId2"/>
    </customSheetView>
    <customSheetView guid="{1DD000C6-F6CE-476D-97BC-B574085F0B8C}" scale="80" showPageBreaks="1" topLeftCell="C182">
      <selection activeCell="C187" sqref="C187"/>
      <pageMargins left="1.1811023622047245" right="0.39370078740157483" top="0.78740157480314965" bottom="0.78740157480314965" header="0.31496062992125984" footer="0.31496062992125984"/>
      <printOptions horizontalCentered="1"/>
      <pageSetup paperSize="9" scale="80" orientation="portrait" r:id="rId3"/>
    </customSheetView>
    <customSheetView guid="{B287D9EF-DF62-49BC-8264-DA837CE3F9C6}" scale="80" topLeftCell="A7">
      <selection activeCell="G12" sqref="G12"/>
      <pageMargins left="1.1811023622047245" right="0.39370078740157483" top="0.78740157480314965" bottom="0.78740157480314965" header="0" footer="0"/>
      <printOptions horizontalCentered="1"/>
      <pageSetup paperSize="9" scale="75" orientation="portrait" r:id="rId4"/>
    </customSheetView>
    <customSheetView guid="{E01FB97C-6577-4835-824B-CC792C638E37}" scale="70" showPageBreaks="1" topLeftCell="A95">
      <selection activeCell="A101" sqref="A101:A103"/>
      <pageMargins left="1.1811023622047245" right="0.39370078740157483" top="0.78740157480314965" bottom="0.78740157480314965" header="0.31496062992125984" footer="0.31496062992125984"/>
      <printOptions horizontalCentered="1"/>
      <pageSetup paperSize="9" scale="80" orientation="portrait" r:id="rId5"/>
    </customSheetView>
    <customSheetView guid="{177854D9-04E8-4EF6-9D86-09DA8413E02B}" scale="110" showPageBreaks="1">
      <pane xSplit="3" ySplit="9" topLeftCell="D208" activePane="bottomRight" state="frozen"/>
      <selection pane="bottomRight" activeCell="D208" sqref="D208"/>
      <pageMargins left="1.1811023622047245" right="0.39370078740157483" top="0.78740157480314965" bottom="0.78740157480314965" header="0" footer="0"/>
      <printOptions horizontalCentered="1"/>
      <pageSetup paperSize="9" scale="75" orientation="portrait" r:id="rId6"/>
    </customSheetView>
    <customSheetView guid="{CC93832A-C8F0-44EE-9806-E0C0F9A86CCD}" scale="73" showPageBreaks="1" view="pageBreakPreview" topLeftCell="A286">
      <selection activeCell="C222" sqref="C222"/>
      <pageMargins left="1.1811023622047245" right="0.39370078740157483" top="0.78740157480314965" bottom="0.78740157480314965" header="0" footer="0"/>
      <printOptions horizontalCentered="1"/>
      <pageSetup paperSize="9" scale="73" firstPageNumber="3" orientation="portrait" useFirstPageNumber="1" r:id="rId7"/>
      <headerFooter>
        <oddHeader>&amp;C&amp;P</oddHeader>
      </headerFooter>
    </customSheetView>
    <customSheetView guid="{6CEAFBF0-B5DF-4454-AD13-92C614E008BF}" scale="73" showPageBreaks="1" view="pageBreakPreview">
      <selection activeCell="D3" sqref="D3"/>
      <pageMargins left="1.1811023622047245" right="0.39370078740157483" top="0.78740157480314965" bottom="0.78740157480314965" header="0" footer="0"/>
      <printOptions horizontalCentered="1"/>
      <pageSetup paperSize="9" scale="73" firstPageNumber="3" orientation="portrait" useFirstPageNumber="1" r:id="rId8"/>
      <headerFooter>
        <oddHeader>&amp;C&amp;P</oddHeader>
      </headerFooter>
    </customSheetView>
  </customSheetViews>
  <mergeCells count="4">
    <mergeCell ref="A5:D5"/>
    <mergeCell ref="A7:B7"/>
    <mergeCell ref="C7:C8"/>
    <mergeCell ref="D7:D8"/>
  </mergeCells>
  <printOptions horizontalCentered="1"/>
  <pageMargins left="1.1811023622047245" right="0.39370078740157483" top="0.78740157480314965" bottom="0.78740157480314965" header="0" footer="0"/>
  <pageSetup paperSize="9" scale="70" firstPageNumber="3" orientation="portrait" useFirstPageNumber="1" r:id="rId9"/>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 2024 год</vt:lpstr>
      <vt:lpstr>'Доходы 2024 год'!Заголовки_для_печати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Парамонова Оксана Борисовна</dc:creator>
  <cp:lastModifiedBy>Карелина Наталья Игоревна</cp:lastModifiedBy>
  <cp:lastPrinted>2025-03-18T04:06:38Z</cp:lastPrinted>
  <dcterms:created xsi:type="dcterms:W3CDTF">2020-03-03T05:23:50Z</dcterms:created>
  <dcterms:modified xsi:type="dcterms:W3CDTF">2025-03-18T10:56:35Z</dcterms:modified>
</cp:coreProperties>
</file>